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1.xml" ContentType="application/vnd.openxmlformats-officedocument.spreadsheetml.pivot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860" windowHeight="8675" tabRatio="723" firstSheet="1" activeTab="1"/>
  </bookViews>
  <sheets>
    <sheet name="Sheet2" sheetId="1" state="hidden" r:id="rId1"/>
    <sheet name="课题、项目" sheetId="2" r:id="rId2"/>
    <sheet name="Sheet1" sheetId="3" state="hidden" r:id="rId3"/>
  </sheets>
  <definedNames/>
  <calcPr fullCalcOnLoad="1"/>
  <pivotCaches>
    <pivotCache cacheId="1" r:id="rId4"/>
  </pivotCaches>
</workbook>
</file>

<file path=xl/sharedStrings.xml><?xml version="1.0" encoding="utf-8"?>
<sst xmlns="http://schemas.openxmlformats.org/spreadsheetml/2006/main" count="423" uniqueCount="200">
  <si>
    <t>求和项:经费（万元）</t>
  </si>
  <si>
    <t>年度</t>
  </si>
  <si>
    <t>承担人</t>
  </si>
  <si>
    <t>项目类别</t>
  </si>
  <si>
    <t>2012</t>
  </si>
  <si>
    <t>2013</t>
  </si>
  <si>
    <t>2014</t>
  </si>
  <si>
    <t>2015</t>
  </si>
  <si>
    <t>2016</t>
  </si>
  <si>
    <t>2017</t>
  </si>
  <si>
    <t>总计</t>
  </si>
  <si>
    <t>陈再生</t>
  </si>
  <si>
    <t>政府部门</t>
  </si>
  <si>
    <t>何孟飞</t>
  </si>
  <si>
    <t>黄冬梅</t>
  </si>
  <si>
    <t>黄瑾宏</t>
  </si>
  <si>
    <t>江晓晖</t>
  </si>
  <si>
    <t>李德栓</t>
  </si>
  <si>
    <t>李晓元</t>
  </si>
  <si>
    <t>国家</t>
  </si>
  <si>
    <t>李重明</t>
  </si>
  <si>
    <t>梁楹</t>
  </si>
  <si>
    <t>林海燕</t>
  </si>
  <si>
    <t>林建辉</t>
  </si>
  <si>
    <t>刘立振</t>
  </si>
  <si>
    <t>马怡</t>
  </si>
  <si>
    <t>牛俊伟</t>
  </si>
  <si>
    <t>宋帮强</t>
  </si>
  <si>
    <t>孙智伟</t>
  </si>
  <si>
    <t>覃轶珊</t>
  </si>
  <si>
    <t>滕松艳</t>
  </si>
  <si>
    <t>王明春</t>
  </si>
  <si>
    <t>辛如彬</t>
  </si>
  <si>
    <t>许晓玲</t>
  </si>
  <si>
    <t>余思新</t>
  </si>
  <si>
    <t>郑文海</t>
  </si>
  <si>
    <t>周静</t>
  </si>
  <si>
    <t>2016年以来马克思主义学院教师承担课题一览表(省厅级以上）</t>
  </si>
  <si>
    <t>级别</t>
  </si>
  <si>
    <t>项目、课题名称（下达编号）</t>
  </si>
  <si>
    <t>来源</t>
  </si>
  <si>
    <t>起讫时间</t>
  </si>
  <si>
    <t>承担人（*）</t>
  </si>
  <si>
    <t>经费（万元）</t>
  </si>
  <si>
    <t>国家级</t>
  </si>
  <si>
    <t>《研真经》四种版本比较研究</t>
  </si>
  <si>
    <t>国家社科西部项目</t>
  </si>
  <si>
    <t>2016.7-2020.6</t>
  </si>
  <si>
    <t>马克思主义哲学的人民性及其创新问题研究</t>
  </si>
  <si>
    <t>2017.7-2021.12</t>
  </si>
  <si>
    <t>习近平关于人民幸福的重要论述研究</t>
  </si>
  <si>
    <t>2019.7-2023.6</t>
  </si>
  <si>
    <t>吴学兵</t>
  </si>
  <si>
    <t>气化心学研究</t>
  </si>
  <si>
    <t>2019.7-2024.6</t>
  </si>
  <si>
    <t>马寄</t>
  </si>
  <si>
    <t>战后初期中共台湾地下党研究（1946—1954）</t>
  </si>
  <si>
    <t>国家社会科学基金重点项目</t>
  </si>
  <si>
    <t>2020-</t>
  </si>
  <si>
    <t>农村贫困女性教育扶贫的政策效应和提升策略研究</t>
  </si>
  <si>
    <t>国家社会科学基金西部项目</t>
  </si>
  <si>
    <t>2020.1-2025.9</t>
  </si>
  <si>
    <t>郑育琛</t>
  </si>
  <si>
    <t>省部级</t>
  </si>
  <si>
    <t>光复初期台湾的中共地下党研究</t>
  </si>
  <si>
    <t>教育部一般项目</t>
  </si>
  <si>
    <t>2016.5-2019.9</t>
  </si>
  <si>
    <t>新时期台湾学生运动研究</t>
  </si>
  <si>
    <t>教育部青年项目</t>
  </si>
  <si>
    <t>2017.7-2020.7</t>
  </si>
  <si>
    <t>思想政治理论课实践教学考核机制研究</t>
  </si>
  <si>
    <t>教育部高校示范马克思主义学院和优秀教学科研团队建设项目（重点选题）</t>
  </si>
  <si>
    <t>2019.3-2021.7</t>
  </si>
  <si>
    <t>福建红色文化的历史意义和时代价值研究</t>
  </si>
  <si>
    <t>思想政治工作重点委托课题（红色文化保护、传承和弘扬工程）、（福建省社科特别委托重点项目）</t>
  </si>
  <si>
    <t>2016-2017</t>
  </si>
  <si>
    <t>文化自信视域下大学生革命文化教育研究</t>
  </si>
  <si>
    <t>省中特年度项目</t>
  </si>
  <si>
    <t>2017.9-2018.5</t>
  </si>
  <si>
    <t>朱志明</t>
  </si>
  <si>
    <t>构建整体性视域下的习近平生态文明思想研究</t>
  </si>
  <si>
    <t>习近平公正思想探讨</t>
  </si>
  <si>
    <t>全面从严治党新常态下党内政治生活科学化研究</t>
  </si>
  <si>
    <t>习近平总书记关于意识形态风险治理现代化的重要论述研究</t>
  </si>
  <si>
    <t>2018.6-2019.3</t>
  </si>
  <si>
    <t>习近平新时代对台工作重要思想研究</t>
  </si>
  <si>
    <t>习近平总书记关于劳动的重要论述研究</t>
  </si>
  <si>
    <t>2019.9-2021.4</t>
  </si>
  <si>
    <t>新时代中国特色社会主义幸福观对马克思幸福思想的理论坚持与时代发展</t>
  </si>
  <si>
    <t>潘姗姗</t>
  </si>
  <si>
    <t>马克思自由生活观与新时代人民美好生活实践研究</t>
  </si>
  <si>
    <t>习近平总书记关于高校思想政治工作重要论述的内容和实践研究</t>
  </si>
  <si>
    <t>黄艺羡</t>
  </si>
  <si>
    <t>论人类命运共同体的正义之维</t>
  </si>
  <si>
    <t>新时代大学生家国情怀培育研究</t>
  </si>
  <si>
    <t>“五四”百年：中国青年的个体发展与时代担当研究</t>
  </si>
  <si>
    <t>五四至大革命时期福建青年运动研究</t>
  </si>
  <si>
    <t>宋凌迁</t>
  </si>
  <si>
    <t>青年人要做经得起实践磨砺和检验的时代新人</t>
  </si>
  <si>
    <t>省中特后期资助项目重点项目</t>
  </si>
  <si>
    <t>V一马当先——马克思主义大众读本（第一辑）</t>
  </si>
  <si>
    <t>科普专项一般项目</t>
  </si>
  <si>
    <t>2019.8-2019.12</t>
  </si>
  <si>
    <t>兰毅辉</t>
  </si>
  <si>
    <t>提高福建省新时代干部队伍治理能力研究，FJ2020Z002</t>
  </si>
  <si>
    <t>省社科联重大项目</t>
  </si>
  <si>
    <t>2020年12月至2021年12月</t>
  </si>
  <si>
    <t>从“摆脱贫困”到决战决胜脱贫攻坚研究</t>
  </si>
  <si>
    <t>省中特重大项目</t>
  </si>
  <si>
    <t>习近平总书记关于社会主义协商民主的重要论述研究</t>
  </si>
  <si>
    <t>习近平总书记在宁德工作期间的扶贫实践及其启示JSZM2020034</t>
  </si>
  <si>
    <t>哲学社会科学学科基础理论研究项目</t>
  </si>
  <si>
    <t>谷文昌东山县社会治理实践及其时代价值研究JSZM2020037</t>
  </si>
  <si>
    <t>重点马院</t>
  </si>
  <si>
    <t>2018-</t>
  </si>
  <si>
    <t>闽西、南红色文化融入思政课教学研究</t>
  </si>
  <si>
    <t xml:space="preserve">省高校思政课教学科研团队择优支持项目重点选题
</t>
  </si>
  <si>
    <t>2017.07-</t>
  </si>
  <si>
    <t>光复初期中共台湾省工作委员会研究</t>
  </si>
  <si>
    <t>省高校新世纪优秀人才支持计划</t>
  </si>
  <si>
    <t>2017.6-2020.6</t>
  </si>
  <si>
    <t>新形势下壮大台湾统派青年力量和岛内影响力研究</t>
  </si>
  <si>
    <t>省委统战部B类人文社科项目</t>
  </si>
  <si>
    <t>2018.7-2018.9</t>
  </si>
  <si>
    <r>
      <t>发生学视角下的谷文昌精神研究</t>
    </r>
    <r>
      <rPr>
        <sz val="10"/>
        <rFont val="Times New Roman"/>
        <family val="1"/>
      </rPr>
      <t xml:space="preserve">
</t>
    </r>
  </si>
  <si>
    <t>省中青年教师教育一般项目</t>
  </si>
  <si>
    <t>2018.6-2020.6</t>
  </si>
  <si>
    <t>高校思政理论课推动习近平新时代中国特色社会主义思想“三进”研究</t>
  </si>
  <si>
    <t>高中生高考后入学、入职前思想政治教育研究</t>
  </si>
  <si>
    <t>2019.9-2021.9</t>
  </si>
  <si>
    <t>蔡春良</t>
  </si>
  <si>
    <t>习近平总书记关于爱国主义教育的重要论述研究</t>
  </si>
  <si>
    <t>省中特一般项目</t>
  </si>
  <si>
    <t>2019.9-2020.12</t>
  </si>
  <si>
    <t>防范化解党的建设领域风险问题研究</t>
  </si>
  <si>
    <t>徐寿凤</t>
  </si>
  <si>
    <t>五四精神与新时代高校思想政治教育创新模式研究</t>
  </si>
  <si>
    <t>刘红旗</t>
  </si>
  <si>
    <t>习近平在闽工作时关于对台统战工作的重要论述与实践研究</t>
  </si>
  <si>
    <t>2019.6-2019.1</t>
  </si>
  <si>
    <t>省委统战部人文社科项目：海峡两岸城市交流的现状、问题及对策研究</t>
  </si>
  <si>
    <t>漳州涉台婚姻中的妇女权益保障研究</t>
  </si>
  <si>
    <t>习近平总书记关于国家治理现代化过程中的人民主体性研究</t>
  </si>
  <si>
    <t>宋萍香</t>
  </si>
  <si>
    <t>习近平总书记关于新时代爱国主义教育的重要论述研究</t>
  </si>
  <si>
    <t>省中青年教师教育科研项目</t>
  </si>
  <si>
    <t>推进闽台融合发展新路研究 [TB20032S]</t>
  </si>
  <si>
    <t>2020，06</t>
  </si>
  <si>
    <t>新形势下做好台湾青年工作路径研究-以福建省为例</t>
  </si>
  <si>
    <t>群体认同视域下深化海峡两岸青年交流的路径研究</t>
  </si>
  <si>
    <t>省高校思想政治工作中青年骨干队伍建设项目</t>
  </si>
  <si>
    <t>2019.12-</t>
  </si>
  <si>
    <t>科普基地（平台）</t>
  </si>
  <si>
    <t>2020.06-</t>
  </si>
  <si>
    <t>省厅级（教育科学）</t>
  </si>
  <si>
    <t>新时代家校合作育人模式的构建—以家庭结构变
迁为视角</t>
  </si>
  <si>
    <t xml:space="preserve">省教育科学“十三五”规划重点项目 </t>
  </si>
  <si>
    <t>2018.08-</t>
  </si>
  <si>
    <t>景云</t>
  </si>
  <si>
    <t>大学生革命文化教育的时代价值和实践路径</t>
  </si>
  <si>
    <t>地方革命文化资源构建高校思想政治教育新路径研究</t>
  </si>
  <si>
    <t xml:space="preserve">省教育科学“十三五”规划一般项目 </t>
  </si>
  <si>
    <t>2018.6-2020.06</t>
  </si>
  <si>
    <t>鄢姿</t>
  </si>
  <si>
    <t>基于马克思劳动幸福思想的时代新人培育研究</t>
  </si>
  <si>
    <t>2019.9-2021.8</t>
  </si>
  <si>
    <t>乡村振兴战略背景下福建省农村中学教育现代化研究</t>
  </si>
  <si>
    <t>基于疫情防控的家庭教育指导服务创新研究</t>
  </si>
  <si>
    <t>福建省教育厅终身教育课题</t>
  </si>
  <si>
    <t>省厅级（思政）</t>
  </si>
  <si>
    <t>名师工作室</t>
  </si>
  <si>
    <t>省思想政治理论课教学名师工作室</t>
  </si>
  <si>
    <t>2017.09-</t>
  </si>
  <si>
    <t>中国共产党与台湾“二二八”事件</t>
  </si>
  <si>
    <t>省高校思政杰青</t>
  </si>
  <si>
    <t>“地方革命文化+”高校思想政治教育培养模式探究</t>
  </si>
  <si>
    <t>省教育厅教改项目</t>
  </si>
  <si>
    <t>2018.05-</t>
  </si>
  <si>
    <t>“党对中国特色社会主义的探索、开创、坚持和发展”专题教学研究</t>
  </si>
  <si>
    <t>省“思政课程”教育教学改革精品项目</t>
  </si>
  <si>
    <t>2018.8-2018.12</t>
  </si>
  <si>
    <t>中国哲学史课程思政教育教学改革</t>
  </si>
  <si>
    <t>省“课程思政”教育教学改革精品项目</t>
  </si>
  <si>
    <t>2018.8-2019.08</t>
  </si>
  <si>
    <t>活生生的马克思主义</t>
  </si>
  <si>
    <t>文化自信视域下“思想政治教育学原理”中的文化育人功能新探</t>
  </si>
  <si>
    <t>“双万计划”背景下思想政治教育一流本科专业建设研究</t>
  </si>
  <si>
    <t>省教育厅项目</t>
  </si>
  <si>
    <t>2019-2021</t>
  </si>
  <si>
    <t>省级一流本科专业思想政治教育</t>
  </si>
  <si>
    <t>省厅</t>
  </si>
  <si>
    <t>新时代高校“双创+思政”教育有效融合路径与机制研究</t>
  </si>
  <si>
    <t>创新创业教育</t>
  </si>
  <si>
    <t>福建省高校“讲好中国故事·上好思政课程”</t>
  </si>
  <si>
    <t>教育教学改革精品项目</t>
  </si>
  <si>
    <t>思想政治理论课实践环节</t>
  </si>
  <si>
    <t>社会实践一流课程</t>
  </si>
  <si>
    <t>各年项目数</t>
  </si>
  <si>
    <t>各年项目经费额</t>
  </si>
  <si>
    <t>各年每人承担课题经费额</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</si>
</sst>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51">
    <font>
      <sz val="12"/>
      <name val="宋体"/>
      <family val="0"/>
    </font>
    <font>
      <b/>
      <sz val="12"/>
      <name val="宋体"/>
      <family val="0"/>
    </font>
    <font>
      <sz val="12"/>
      <color indexed="10"/>
      <name val="宋体"/>
      <family val="0"/>
    </font>
    <font>
      <sz val="12"/>
      <color indexed="40"/>
      <name val="宋体"/>
      <family val="0"/>
    </font>
    <font>
      <sz val="10"/>
      <name val="宋体"/>
      <family val="0"/>
    </font>
    <font>
      <b/>
      <sz val="14"/>
      <name val="宋体"/>
      <family val="0"/>
    </font>
    <font>
      <b/>
      <sz val="10"/>
      <name val="宋体"/>
      <family val="0"/>
    </font>
    <font>
      <sz val="11"/>
      <name val="宋体"/>
      <family val="0"/>
    </font>
    <font>
      <u val="single"/>
      <sz val="12"/>
      <color indexed="12"/>
      <name val="宋体"/>
      <family val="0"/>
    </font>
    <font>
      <b/>
      <sz val="18"/>
      <color indexed="62"/>
      <name val="宋体"/>
      <family val="0"/>
    </font>
    <font>
      <sz val="11"/>
      <color indexed="9"/>
      <name val="宋体"/>
      <family val="0"/>
    </font>
    <font>
      <sz val="11"/>
      <color indexed="16"/>
      <name val="宋体"/>
      <family val="0"/>
    </font>
    <font>
      <sz val="11"/>
      <color indexed="8"/>
      <name val="宋体"/>
      <family val="0"/>
    </font>
    <font>
      <sz val="11"/>
      <color indexed="62"/>
      <name val="宋体"/>
      <family val="0"/>
    </font>
    <font>
      <b/>
      <sz val="11"/>
      <color indexed="8"/>
      <name val="宋体"/>
      <family val="0"/>
    </font>
    <font>
      <sz val="11"/>
      <color indexed="17"/>
      <name val="宋体"/>
      <family val="0"/>
    </font>
    <font>
      <sz val="11"/>
      <color indexed="53"/>
      <name val="宋体"/>
      <family val="0"/>
    </font>
    <font>
      <u val="single"/>
      <sz val="12"/>
      <color indexed="20"/>
      <name val="宋体"/>
      <family val="0"/>
    </font>
    <font>
      <b/>
      <sz val="11"/>
      <color indexed="63"/>
      <name val="宋体"/>
      <family val="0"/>
    </font>
    <font>
      <b/>
      <sz val="11"/>
      <color indexed="62"/>
      <name val="宋体"/>
      <family val="0"/>
    </font>
    <font>
      <i/>
      <sz val="11"/>
      <color indexed="23"/>
      <name val="宋体"/>
      <family val="0"/>
    </font>
    <font>
      <sz val="11"/>
      <color indexed="10"/>
      <name val="宋体"/>
      <family val="0"/>
    </font>
    <font>
      <b/>
      <sz val="15"/>
      <color indexed="62"/>
      <name val="宋体"/>
      <family val="0"/>
    </font>
    <font>
      <b/>
      <sz val="13"/>
      <color indexed="62"/>
      <name val="宋体"/>
      <family val="0"/>
    </font>
    <font>
      <b/>
      <sz val="11"/>
      <color indexed="53"/>
      <name val="宋体"/>
      <family val="0"/>
    </font>
    <font>
      <b/>
      <sz val="11"/>
      <color indexed="9"/>
      <name val="宋体"/>
      <family val="0"/>
    </font>
    <font>
      <sz val="11"/>
      <color indexed="19"/>
      <name val="宋体"/>
      <family val="0"/>
    </font>
    <font>
      <sz val="10"/>
      <name val="Times New Roman"/>
      <family val="1"/>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2"/>
      <color theme="10"/>
      <name val="宋体"/>
      <family val="0"/>
    </font>
    <font>
      <u val="single"/>
      <sz val="12"/>
      <color theme="11"/>
      <name val="宋体"/>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rgb="FFFF0000"/>
      <name val="宋体"/>
      <family val="0"/>
    </font>
    <font>
      <sz val="12"/>
      <color rgb="FF00B0F0"/>
      <name val="宋体"/>
      <family val="0"/>
    </font>
    <font>
      <sz val="10"/>
      <name val="Calibri"/>
      <family val="0"/>
    </font>
    <font>
      <sz val="11"/>
      <name val="Calibri"/>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tint="-0.1499900072813034"/>
        <bgColor indexed="64"/>
      </patternFill>
    </fill>
    <fill>
      <patternFill patternType="solid">
        <fgColor theme="0"/>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style="thin">
        <color indexed="8"/>
      </left>
      <right style="thin">
        <color indexed="8"/>
      </right>
      <top style="thin">
        <color indexed="8"/>
      </top>
      <bottom>
        <color indexed="63"/>
      </bottom>
    </border>
    <border>
      <left style="thin">
        <color indexed="8"/>
      </left>
      <right>
        <color indexed="63"/>
      </right>
      <top>
        <color indexed="63"/>
      </top>
      <bottom>
        <color indexed="63"/>
      </bottom>
    </border>
    <border>
      <left style="thin">
        <color indexed="8"/>
      </left>
      <right style="thin">
        <color indexed="8"/>
      </right>
      <top>
        <color indexed="63"/>
      </top>
      <bottom>
        <color indexed="63"/>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style="thin">
        <color indexed="8"/>
      </left>
      <right style="thin">
        <color indexed="8"/>
      </right>
      <top style="thin">
        <color indexed="8"/>
      </top>
      <bottom style="thin">
        <color indexed="8"/>
      </bottom>
    </border>
    <border>
      <left>
        <color indexed="63"/>
      </left>
      <right>
        <color indexed="63"/>
      </right>
      <top>
        <color indexed="63"/>
      </top>
      <bottom style="thin">
        <color indexed="8"/>
      </bottom>
    </border>
    <border>
      <left style="thin">
        <color indexed="8"/>
      </left>
      <right>
        <color indexed="63"/>
      </right>
      <top style="thin"/>
      <bottom>
        <color indexed="63"/>
      </bottom>
    </border>
    <border>
      <left style="thin"/>
      <right>
        <color indexed="63"/>
      </right>
      <top style="thin">
        <color indexed="8"/>
      </top>
      <bottom style="thin">
        <color indexed="8"/>
      </bottom>
    </border>
    <border>
      <left style="thin"/>
      <right>
        <color indexed="63"/>
      </right>
      <top>
        <color indexed="63"/>
      </top>
      <bottom style="thin"/>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right style="thin"/>
      <top style="thin"/>
      <bottom style="thin"/>
    </border>
    <border>
      <left style="thin"/>
      <right style="thin"/>
      <top>
        <color indexed="63"/>
      </top>
      <bottom style="thin"/>
    </border>
    <border>
      <left style="thin"/>
      <right>
        <color indexed="63"/>
      </right>
      <top style="thin">
        <color indexed="8"/>
      </top>
      <bottom>
        <color indexed="63"/>
      </bottom>
    </border>
    <border>
      <left style="thin"/>
      <right style="thin">
        <color indexed="8"/>
      </right>
      <top style="thin">
        <color indexed="8"/>
      </top>
      <bottom>
        <color indexed="63"/>
      </botto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8" fillId="2" borderId="0" applyNumberFormat="0" applyBorder="0" applyAlignment="0" applyProtection="0"/>
    <xf numFmtId="0" fontId="2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8" fillId="4" borderId="0" applyNumberFormat="0" applyBorder="0" applyAlignment="0" applyProtection="0"/>
    <xf numFmtId="0" fontId="30" fillId="5" borderId="0" applyNumberFormat="0" applyBorder="0" applyAlignment="0" applyProtection="0"/>
    <xf numFmtId="43" fontId="0" fillId="0" borderId="0" applyFont="0" applyFill="0" applyBorder="0" applyAlignment="0" applyProtection="0"/>
    <xf numFmtId="0" fontId="31" fillId="6" borderId="0" applyNumberFormat="0" applyBorder="0" applyAlignment="0" applyProtection="0"/>
    <xf numFmtId="0" fontId="32" fillId="0" borderId="0" applyNumberFormat="0" applyFill="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0" fillId="7" borderId="2" applyNumberFormat="0" applyFont="0" applyAlignment="0" applyProtection="0"/>
    <xf numFmtId="0" fontId="31"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31" fillId="9" borderId="0" applyNumberFormat="0" applyBorder="0" applyAlignment="0" applyProtection="0"/>
    <xf numFmtId="0" fontId="34" fillId="0" borderId="5" applyNumberFormat="0" applyFill="0" applyAlignment="0" applyProtection="0"/>
    <xf numFmtId="0" fontId="31" fillId="10" borderId="0" applyNumberFormat="0" applyBorder="0" applyAlignment="0" applyProtection="0"/>
    <xf numFmtId="0" fontId="40" fillId="11" borderId="6" applyNumberFormat="0" applyAlignment="0" applyProtection="0"/>
    <xf numFmtId="0" fontId="41" fillId="11" borderId="1" applyNumberFormat="0" applyAlignment="0" applyProtection="0"/>
    <xf numFmtId="0" fontId="42" fillId="12" borderId="7" applyNumberFormat="0" applyAlignment="0" applyProtection="0"/>
    <xf numFmtId="0" fontId="28" fillId="13" borderId="0" applyNumberFormat="0" applyBorder="0" applyAlignment="0" applyProtection="0"/>
    <xf numFmtId="0" fontId="31" fillId="14" borderId="0" applyNumberFormat="0" applyBorder="0" applyAlignment="0" applyProtection="0"/>
    <xf numFmtId="0" fontId="43" fillId="0" borderId="8" applyNumberFormat="0" applyFill="0" applyAlignment="0" applyProtection="0"/>
    <xf numFmtId="0" fontId="44" fillId="0" borderId="9"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8" fillId="17" borderId="0" applyNumberFormat="0" applyBorder="0" applyAlignment="0" applyProtection="0"/>
    <xf numFmtId="0" fontId="31"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31" fillId="27" borderId="0" applyNumberFormat="0" applyBorder="0" applyAlignment="0" applyProtection="0"/>
    <xf numFmtId="0" fontId="28"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28" fillId="31" borderId="0" applyNumberFormat="0" applyBorder="0" applyAlignment="0" applyProtection="0"/>
    <xf numFmtId="0" fontId="31" fillId="32" borderId="0" applyNumberFormat="0" applyBorder="0" applyAlignment="0" applyProtection="0"/>
    <xf numFmtId="0" fontId="0" fillId="0" borderId="0">
      <alignment vertical="center"/>
      <protection/>
    </xf>
  </cellStyleXfs>
  <cellXfs count="80">
    <xf numFmtId="0" fontId="0" fillId="0" borderId="0" xfId="0" applyAlignment="1">
      <alignment vertical="center"/>
    </xf>
    <xf numFmtId="0" fontId="1" fillId="0" borderId="0" xfId="0" applyFont="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0" xfId="0" applyNumberFormat="1" applyBorder="1" applyAlignment="1">
      <alignment vertical="center"/>
    </xf>
    <xf numFmtId="0" fontId="0" fillId="0" borderId="11" xfId="0" applyNumberFormat="1" applyBorder="1" applyAlignment="1">
      <alignment vertical="center"/>
    </xf>
    <xf numFmtId="0" fontId="0" fillId="0" borderId="12" xfId="0" applyNumberFormat="1" applyBorder="1" applyAlignment="1">
      <alignment vertical="center"/>
    </xf>
    <xf numFmtId="0" fontId="0" fillId="0" borderId="13" xfId="0" applyBorder="1" applyAlignment="1">
      <alignment vertical="center"/>
    </xf>
    <xf numFmtId="0" fontId="0" fillId="0" borderId="13" xfId="0" applyNumberFormat="1" applyBorder="1" applyAlignment="1">
      <alignment vertical="center"/>
    </xf>
    <xf numFmtId="0" fontId="0" fillId="0" borderId="0" xfId="0" applyNumberFormat="1" applyAlignment="1">
      <alignment vertical="center"/>
    </xf>
    <xf numFmtId="0" fontId="0" fillId="0" borderId="14" xfId="0" applyNumberFormat="1" applyBorder="1" applyAlignment="1">
      <alignment vertical="center"/>
    </xf>
    <xf numFmtId="0" fontId="0" fillId="0" borderId="15" xfId="0" applyBorder="1" applyAlignment="1">
      <alignment vertical="center"/>
    </xf>
    <xf numFmtId="0" fontId="0" fillId="0" borderId="15" xfId="0" applyNumberFormat="1" applyBorder="1" applyAlignment="1">
      <alignment vertical="center"/>
    </xf>
    <xf numFmtId="0" fontId="0" fillId="0" borderId="16" xfId="0" applyNumberFormat="1" applyBorder="1" applyAlignment="1">
      <alignment vertical="center"/>
    </xf>
    <xf numFmtId="0" fontId="0" fillId="0" borderId="17" xfId="0" applyNumberFormat="1" applyBorder="1" applyAlignment="1">
      <alignment vertical="center"/>
    </xf>
    <xf numFmtId="176" fontId="0" fillId="0" borderId="10" xfId="0" applyNumberFormat="1" applyBorder="1" applyAlignment="1">
      <alignment vertical="center"/>
    </xf>
    <xf numFmtId="176" fontId="0" fillId="0" borderId="11" xfId="0" applyNumberFormat="1" applyBorder="1" applyAlignment="1">
      <alignment vertical="center"/>
    </xf>
    <xf numFmtId="176" fontId="0" fillId="0" borderId="12" xfId="0" applyNumberFormat="1" applyBorder="1" applyAlignment="1">
      <alignment vertical="center"/>
    </xf>
    <xf numFmtId="176" fontId="0" fillId="0" borderId="13" xfId="0" applyNumberFormat="1" applyBorder="1" applyAlignment="1">
      <alignment vertical="center"/>
    </xf>
    <xf numFmtId="176" fontId="0" fillId="0" borderId="0" xfId="0" applyNumberFormat="1" applyAlignment="1">
      <alignment vertical="center"/>
    </xf>
    <xf numFmtId="176" fontId="0" fillId="0" borderId="14" xfId="0" applyNumberFormat="1" applyBorder="1" applyAlignment="1">
      <alignment vertical="center"/>
    </xf>
    <xf numFmtId="176" fontId="0" fillId="0" borderId="15" xfId="0" applyNumberFormat="1" applyBorder="1" applyAlignment="1">
      <alignment vertical="center"/>
    </xf>
    <xf numFmtId="176" fontId="0" fillId="0" borderId="16" xfId="0" applyNumberFormat="1" applyBorder="1" applyAlignment="1">
      <alignment vertical="center"/>
    </xf>
    <xf numFmtId="176" fontId="0" fillId="0" borderId="17" xfId="0" applyNumberFormat="1" applyBorder="1" applyAlignment="1">
      <alignment vertical="center"/>
    </xf>
    <xf numFmtId="0" fontId="1" fillId="0" borderId="18" xfId="0" applyFont="1" applyBorder="1" applyAlignment="1">
      <alignment vertical="center"/>
    </xf>
    <xf numFmtId="0" fontId="0" fillId="0" borderId="19" xfId="0" applyBorder="1" applyAlignment="1">
      <alignment vertical="center"/>
    </xf>
    <xf numFmtId="176" fontId="0" fillId="0" borderId="20" xfId="0" applyNumberFormat="1" applyBorder="1" applyAlignment="1">
      <alignment vertical="center"/>
    </xf>
    <xf numFmtId="0" fontId="0" fillId="0" borderId="0" xfId="0" applyFont="1" applyAlignment="1">
      <alignment vertical="center"/>
    </xf>
    <xf numFmtId="0" fontId="47" fillId="0" borderId="0" xfId="0" applyFont="1" applyAlignment="1">
      <alignment vertical="center"/>
    </xf>
    <xf numFmtId="0" fontId="48" fillId="0" borderId="0" xfId="0" applyFont="1" applyAlignment="1">
      <alignment vertical="center"/>
    </xf>
    <xf numFmtId="0" fontId="0" fillId="0" borderId="0" xfId="0" applyFont="1" applyBorder="1" applyAlignment="1">
      <alignment vertical="center"/>
    </xf>
    <xf numFmtId="0" fontId="4" fillId="0" borderId="0" xfId="0" applyFont="1" applyBorder="1" applyAlignment="1">
      <alignment vertical="center"/>
    </xf>
    <xf numFmtId="0" fontId="4" fillId="0" borderId="0" xfId="0" applyFont="1" applyBorder="1" applyAlignment="1">
      <alignment horizontal="center" vertical="center"/>
    </xf>
    <xf numFmtId="0" fontId="0" fillId="0" borderId="0" xfId="0" applyFont="1" applyAlignment="1">
      <alignment vertical="center"/>
    </xf>
    <xf numFmtId="0" fontId="5" fillId="0" borderId="21" xfId="0" applyFont="1" applyBorder="1" applyAlignment="1">
      <alignment horizontal="center" vertical="center"/>
    </xf>
    <xf numFmtId="0" fontId="5" fillId="0" borderId="22" xfId="0" applyFont="1" applyBorder="1" applyAlignment="1">
      <alignment horizontal="center" vertical="center"/>
    </xf>
    <xf numFmtId="0" fontId="6" fillId="0" borderId="22" xfId="0" applyFont="1" applyBorder="1" applyAlignment="1">
      <alignment horizontal="center" vertical="center"/>
    </xf>
    <xf numFmtId="0" fontId="1" fillId="33" borderId="23" xfId="0" applyFont="1" applyFill="1" applyBorder="1" applyAlignment="1">
      <alignment horizontal="center" vertical="center"/>
    </xf>
    <xf numFmtId="0" fontId="6" fillId="33" borderId="23" xfId="0" applyFont="1" applyFill="1" applyBorder="1" applyAlignment="1">
      <alignment horizontal="left" vertical="center" wrapText="1"/>
    </xf>
    <xf numFmtId="0" fontId="6" fillId="33" borderId="23" xfId="0" applyFont="1" applyFill="1" applyBorder="1" applyAlignment="1">
      <alignment horizontal="center" vertical="center"/>
    </xf>
    <xf numFmtId="0" fontId="1" fillId="34" borderId="23" xfId="0" applyFont="1" applyFill="1" applyBorder="1" applyAlignment="1">
      <alignment horizontal="center" vertical="center"/>
    </xf>
    <xf numFmtId="0" fontId="1" fillId="34" borderId="24" xfId="0" applyFont="1" applyFill="1" applyBorder="1" applyAlignment="1">
      <alignment horizontal="center" vertical="center"/>
    </xf>
    <xf numFmtId="0" fontId="4" fillId="0" borderId="23" xfId="63" applyFont="1" applyBorder="1" applyAlignment="1">
      <alignment horizontal="left" vertical="center" wrapText="1"/>
      <protection/>
    </xf>
    <xf numFmtId="0" fontId="4" fillId="0" borderId="23" xfId="0" applyFont="1" applyBorder="1" applyAlignment="1">
      <alignment horizontal="center" vertical="center"/>
    </xf>
    <xf numFmtId="0" fontId="1" fillId="34" borderId="25" xfId="0" applyFont="1" applyFill="1" applyBorder="1" applyAlignment="1">
      <alignment horizontal="center" vertical="center"/>
    </xf>
    <xf numFmtId="0" fontId="4" fillId="0" borderId="23" xfId="63" applyFont="1" applyFill="1" applyBorder="1" applyAlignment="1">
      <alignment horizontal="left" vertical="center" wrapText="1"/>
      <protection/>
    </xf>
    <xf numFmtId="0" fontId="4" fillId="0" borderId="23" xfId="63" applyFont="1" applyFill="1" applyBorder="1" applyAlignment="1">
      <alignment horizontal="center" vertical="center" wrapText="1"/>
      <protection/>
    </xf>
    <xf numFmtId="0" fontId="4" fillId="0" borderId="23" xfId="63" applyFont="1" applyBorder="1" applyAlignment="1">
      <alignment horizontal="center" vertical="center"/>
      <protection/>
    </xf>
    <xf numFmtId="0" fontId="4" fillId="0" borderId="23" xfId="63" applyFont="1" applyBorder="1" applyAlignment="1">
      <alignment horizontal="center" vertical="center" wrapText="1"/>
      <protection/>
    </xf>
    <xf numFmtId="0" fontId="4" fillId="34" borderId="23" xfId="63" applyNumberFormat="1" applyFont="1" applyFill="1" applyBorder="1" applyAlignment="1">
      <alignment horizontal="left" vertical="center" wrapText="1"/>
      <protection/>
    </xf>
    <xf numFmtId="0" fontId="4" fillId="34" borderId="23" xfId="0" applyFont="1" applyFill="1" applyBorder="1" applyAlignment="1">
      <alignment horizontal="center" vertical="center" wrapText="1"/>
    </xf>
    <xf numFmtId="0" fontId="4" fillId="0" borderId="23" xfId="0" applyFont="1" applyBorder="1" applyAlignment="1">
      <alignment vertical="center"/>
    </xf>
    <xf numFmtId="0" fontId="4" fillId="34" borderId="23" xfId="0" applyNumberFormat="1" applyFont="1" applyFill="1" applyBorder="1" applyAlignment="1">
      <alignment horizontal="left" vertical="center" wrapText="1"/>
    </xf>
    <xf numFmtId="0" fontId="4" fillId="0" borderId="23" xfId="0" applyFont="1" applyBorder="1" applyAlignment="1">
      <alignment horizontal="center" vertical="center" wrapText="1"/>
    </xf>
    <xf numFmtId="0" fontId="4" fillId="0" borderId="23" xfId="63" applyFont="1" applyFill="1" applyBorder="1" applyAlignment="1">
      <alignment horizontal="left" vertical="center"/>
      <protection/>
    </xf>
    <xf numFmtId="0" fontId="4" fillId="0" borderId="23" xfId="63" applyFont="1" applyFill="1" applyBorder="1" applyAlignment="1">
      <alignment horizontal="center" vertical="center"/>
      <protection/>
    </xf>
    <xf numFmtId="0" fontId="4" fillId="0" borderId="23" xfId="0" applyFont="1" applyFill="1" applyBorder="1" applyAlignment="1">
      <alignment horizontal="center" vertical="center"/>
    </xf>
    <xf numFmtId="0" fontId="4" fillId="0" borderId="23" xfId="0" applyFont="1" applyBorder="1" applyAlignment="1">
      <alignment horizontal="left" vertical="center" wrapText="1"/>
    </xf>
    <xf numFmtId="176" fontId="4" fillId="0" borderId="23" xfId="0" applyNumberFormat="1" applyFont="1" applyBorder="1" applyAlignment="1">
      <alignment horizontal="center" vertical="center"/>
    </xf>
    <xf numFmtId="0" fontId="1" fillId="34" borderId="25" xfId="0" applyFont="1" applyFill="1" applyBorder="1" applyAlignment="1">
      <alignment horizontal="center" vertical="center" wrapText="1"/>
    </xf>
    <xf numFmtId="0" fontId="4" fillId="34" borderId="23" xfId="0" applyNumberFormat="1" applyFont="1" applyFill="1" applyBorder="1" applyAlignment="1">
      <alignment horizontal="center" vertical="center" wrapText="1"/>
    </xf>
    <xf numFmtId="0" fontId="49" fillId="0" borderId="23" xfId="0" applyFont="1" applyFill="1" applyBorder="1" applyAlignment="1">
      <alignment vertical="center"/>
    </xf>
    <xf numFmtId="0" fontId="4" fillId="0" borderId="26" xfId="63" applyFont="1" applyFill="1" applyBorder="1" applyAlignment="1">
      <alignment horizontal="center" vertical="center"/>
      <protection/>
    </xf>
    <xf numFmtId="0" fontId="4" fillId="0" borderId="0" xfId="63" applyFont="1" applyAlignment="1">
      <alignment vertical="center"/>
      <protection/>
    </xf>
    <xf numFmtId="0" fontId="4" fillId="0" borderId="0" xfId="63" applyFont="1" applyAlignment="1">
      <alignment horizontal="center" vertical="center"/>
      <protection/>
    </xf>
    <xf numFmtId="0" fontId="4" fillId="34" borderId="23" xfId="63" applyNumberFormat="1" applyFont="1" applyFill="1" applyBorder="1" applyAlignment="1">
      <alignment horizontal="center" vertical="center" wrapText="1"/>
      <protection/>
    </xf>
    <xf numFmtId="0" fontId="4" fillId="34" borderId="23" xfId="0" applyFont="1" applyFill="1" applyBorder="1" applyAlignment="1">
      <alignment horizontal="left" vertical="center" wrapText="1"/>
    </xf>
    <xf numFmtId="0" fontId="4" fillId="0" borderId="23" xfId="0" applyFont="1" applyFill="1" applyBorder="1" applyAlignment="1">
      <alignment vertical="center"/>
    </xf>
    <xf numFmtId="14" fontId="4" fillId="0" borderId="23" xfId="63" applyNumberFormat="1" applyFont="1" applyFill="1" applyBorder="1" applyAlignment="1">
      <alignment horizontal="center" vertical="center"/>
      <protection/>
    </xf>
    <xf numFmtId="0" fontId="1" fillId="34" borderId="24" xfId="0" applyFont="1" applyFill="1" applyBorder="1" applyAlignment="1">
      <alignment horizontal="center" vertical="center" wrapText="1"/>
    </xf>
    <xf numFmtId="0" fontId="49" fillId="0" borderId="23" xfId="0" applyFont="1" applyBorder="1" applyAlignment="1">
      <alignment vertical="center" wrapText="1"/>
    </xf>
    <xf numFmtId="0" fontId="49" fillId="0" borderId="23" xfId="0" applyFont="1" applyBorder="1" applyAlignment="1">
      <alignment horizontal="center" vertical="center" wrapText="1"/>
    </xf>
    <xf numFmtId="0" fontId="1" fillId="34" borderId="27" xfId="0" applyFont="1" applyFill="1" applyBorder="1" applyAlignment="1">
      <alignment horizontal="center" vertical="center" wrapText="1"/>
    </xf>
    <xf numFmtId="0" fontId="49" fillId="0" borderId="23" xfId="0" applyFont="1" applyFill="1" applyBorder="1" applyAlignment="1">
      <alignment horizontal="center" vertical="center"/>
    </xf>
    <xf numFmtId="0" fontId="50" fillId="0" borderId="23" xfId="0" applyFont="1" applyFill="1" applyBorder="1" applyAlignment="1">
      <alignment horizontal="center" vertical="center"/>
    </xf>
    <xf numFmtId="0" fontId="1" fillId="34" borderId="23" xfId="0" applyFont="1" applyFill="1" applyBorder="1" applyAlignment="1">
      <alignment horizontal="center" vertical="center" wrapText="1"/>
    </xf>
    <xf numFmtId="0" fontId="50" fillId="0" borderId="23" xfId="0" applyFont="1" applyFill="1" applyBorder="1" applyAlignment="1">
      <alignment vertical="center"/>
    </xf>
    <xf numFmtId="0" fontId="0" fillId="0" borderId="28" xfId="0" applyBorder="1" applyAlignment="1">
      <alignment vertical="center"/>
    </xf>
    <xf numFmtId="0" fontId="0" fillId="0" borderId="29" xfId="0" applyBorder="1" applyAlignment="1">
      <alignment vertical="center"/>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dxfs count="1">
    <dxf>
      <numFmt numFmtId="176" formatCode="0.00_ "/>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pivotCacheDefinition" Target="pivotCache/pivotCacheDefinition1.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worksheetSource ref="A2:G72" sheet="课题、项目"/>
  </cacheSource>
  <cacheFields count="10">
    <cacheField name="序号">
      <sharedItems containsString="0" containsMixedTypes="1"/>
    </cacheField>
    <cacheField name="项目、课题名称（下达编号）">
      <sharedItems containsString="0" containsMixedTypes="1"/>
    </cacheField>
    <cacheField name="来源">
      <sharedItems containsString="0" containsMixedTypes="1"/>
    </cacheField>
    <cacheField name="项目类别">
      <sharedItems containsBlank="1" containsMixedTypes="0" count="3">
        <s v="政府部门"/>
        <m/>
        <s v="国家"/>
      </sharedItems>
    </cacheField>
    <cacheField name="起讫时间">
      <sharedItems containsString="0" containsMixedTypes="1"/>
    </cacheField>
    <cacheField name="年度">
      <sharedItems containsBlank="1" containsMixedTypes="0" count="7">
        <s v="2015"/>
        <m/>
        <s v="2012"/>
        <s v="2013"/>
        <s v="2014"/>
        <s v="2016"/>
        <s v="2017"/>
      </sharedItems>
    </cacheField>
    <cacheField name="承担人（*）">
      <sharedItems containsString="0" containsMixedTypes="1"/>
    </cacheField>
    <cacheField name="承担人">
      <sharedItems containsBlank="1" containsMixedTypes="0" count="25">
        <s v="陈再生"/>
        <m/>
        <s v="郑文海"/>
        <s v="李晓元"/>
        <s v="李德栓"/>
        <s v="黄冬梅"/>
        <s v="覃轶珊"/>
        <s v="李重明"/>
        <s v="牛俊伟"/>
        <s v="滕松艳"/>
        <s v="王明春"/>
        <s v="刘立振"/>
        <s v="余思新"/>
        <s v="林海燕"/>
        <s v="林建辉"/>
        <s v="何孟飞"/>
        <s v="江晓晖"/>
        <s v="梁楹"/>
        <s v="马怡"/>
        <s v="宋帮强"/>
        <s v="黄瑾宏"/>
        <s v="孙智伟"/>
        <s v="许晓玲"/>
        <s v="辛如彬"/>
        <s v="周静"/>
      </sharedItems>
    </cacheField>
    <cacheField name="经费（万元）">
      <sharedItems containsString="0" containsMixedTypes="1"/>
    </cacheField>
    <cacheField name="级别">
      <sharedItems containsString="0" containsMixedTypes="1"/>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1.xml><?xml version="1.0" encoding="utf-8"?>
<pivotTableDefinition xmlns="http://schemas.openxmlformats.org/spreadsheetml/2006/main" name="数据透视表3"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3:I31" firstHeaderRow="1" firstDataRow="2" firstDataCol="2"/>
  <pivotFields count="10">
    <pivotField compact="0" outline="0" subtotalTop="0" showAll="0" includeNewItemsInFilter="1"/>
    <pivotField compact="0" outline="0" subtotalTop="0" showAll="0" includeNewItemsInFilter="1"/>
    <pivotField compact="0" outline="0" subtotalTop="0" showAll="0" includeNewItemsInFilter="1"/>
    <pivotField axis="axisRow" compact="0" outline="0" subtotalTop="0" showAll="0" includeNewItemsInFilter="1">
      <items count="4">
        <item x="2"/>
        <item x="0"/>
        <item x="1"/>
        <item t="default"/>
      </items>
    </pivotField>
    <pivotField compact="0" outline="0" subtotalTop="0" showAll="0" includeNewItemsInFilter="1"/>
    <pivotField axis="axisCol" compact="0" outline="0" subtotalTop="0" showAll="0" includeNewItemsInFilter="1">
      <items count="8">
        <item x="2"/>
        <item x="3"/>
        <item x="4"/>
        <item x="0"/>
        <item x="5"/>
        <item x="6"/>
        <item h="1" x="1"/>
        <item t="default"/>
      </items>
    </pivotField>
    <pivotField compact="0" outline="0" subtotalTop="0" showAll="0" includeNewItemsInFilter="1" defaultSubtotal="0"/>
    <pivotField axis="axisRow" compact="0" outline="0" subtotalTop="0" showAll="0" includeNewItemsInFilter="1" defaultSubtotal="0">
      <items count="25">
        <item x="0"/>
        <item x="15"/>
        <item x="5"/>
        <item x="20"/>
        <item x="16"/>
        <item x="4"/>
        <item x="3"/>
        <item x="7"/>
        <item x="17"/>
        <item x="13"/>
        <item x="14"/>
        <item x="11"/>
        <item x="18"/>
        <item x="8"/>
        <item x="19"/>
        <item x="21"/>
        <item x="6"/>
        <item x="9"/>
        <item x="10"/>
        <item x="23"/>
        <item x="22"/>
        <item x="12"/>
        <item x="2"/>
        <item x="24"/>
        <item x="1"/>
      </items>
    </pivotField>
    <pivotField dataField="1" compact="0" outline="0" subtotalTop="0" showAll="0" includeNewItemsInFilter="1"/>
    <pivotField compact="0" outline="0" subtotalTop="0" showAll="0" includeNewItemsInFilter="1"/>
  </pivotFields>
  <rowFields count="2">
    <field x="7"/>
    <field x="3"/>
  </rowFields>
  <rowItems count="27">
    <i>
      <x/>
      <x v="1"/>
    </i>
    <i>
      <x v="1"/>
      <x v="1"/>
    </i>
    <i>
      <x v="2"/>
      <x v="1"/>
    </i>
    <i>
      <x v="3"/>
      <x v="1"/>
    </i>
    <i>
      <x v="4"/>
      <x v="1"/>
    </i>
    <i>
      <x v="5"/>
      <x v="1"/>
    </i>
    <i>
      <x v="6"/>
      <x/>
    </i>
    <i r="1">
      <x v="1"/>
    </i>
    <i>
      <x v="7"/>
      <x v="1"/>
    </i>
    <i>
      <x v="8"/>
      <x v="1"/>
    </i>
    <i>
      <x v="9"/>
      <x v="1"/>
    </i>
    <i>
      <x v="10"/>
      <x v="1"/>
    </i>
    <i>
      <x v="11"/>
      <x v="1"/>
    </i>
    <i>
      <x v="12"/>
      <x v="1"/>
    </i>
    <i>
      <x v="13"/>
      <x v="1"/>
    </i>
    <i>
      <x v="14"/>
      <x/>
    </i>
    <i r="1">
      <x v="1"/>
    </i>
    <i>
      <x v="15"/>
      <x/>
    </i>
    <i>
      <x v="16"/>
      <x v="1"/>
    </i>
    <i>
      <x v="17"/>
      <x v="1"/>
    </i>
    <i>
      <x v="18"/>
      <x v="1"/>
    </i>
    <i>
      <x v="19"/>
      <x v="1"/>
    </i>
    <i>
      <x v="20"/>
      <x v="1"/>
    </i>
    <i>
      <x v="21"/>
      <x v="1"/>
    </i>
    <i>
      <x v="22"/>
      <x/>
    </i>
    <i>
      <x v="23"/>
      <x v="1"/>
    </i>
    <i t="grand">
      <x/>
    </i>
  </rowItems>
  <colFields count="1">
    <field x="5"/>
  </colFields>
  <colItems count="7">
    <i>
      <x/>
    </i>
    <i>
      <x v="1"/>
    </i>
    <i>
      <x v="2"/>
    </i>
    <i>
      <x v="3"/>
    </i>
    <i>
      <x v="4"/>
    </i>
    <i>
      <x v="5"/>
    </i>
    <i t="grand">
      <x/>
    </i>
  </colItems>
  <dataFields count="1">
    <dataField name="求和项:经费（万元）" fld="8" baseField="0" baseItem="0" numFmtId="176"/>
  </dataFields>
  <formats count="6">
    <format dxfId="0">
      <pivotArea outline="0" fieldPosition="0"/>
    </format>
    <format dxfId="0">
      <pivotArea outline="0" fieldPosition="0" dataOnly="0" field="5" labelOnly="1" type="button"/>
    </format>
    <format dxfId="0">
      <pivotArea outline="0" fieldPosition="0" dataOnly="0" labelOnly="1">
        <references count="1">
          <reference field="5" count="0"/>
        </references>
      </pivotArea>
    </format>
    <format dxfId="0">
      <pivotArea outline="0" fieldPosition="0" dataOnly="0" grandRow="1" labelOnly="1"/>
    </format>
    <format dxfId="0">
      <pivotArea outline="0" fieldPosition="0" dataOnly="0" labelOnly="1">
        <references count="1">
          <reference field="3" count="0"/>
        </references>
      </pivotArea>
    </format>
    <format dxfId="0">
      <pivotArea outline="0" fieldPosition="0" dataOnly="0" grandCol="1" labelOnly="1"/>
    </format>
  </formats>
  <pivotTableStyleInfo name="None" showRowHeaders="1" showColHeaders="1" showRowStripes="0" showColStripes="0" showLastColumn="1"/>
</pivotTableDefinition>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ivotTable" Target="../pivotTables/pivotTable1.xml" /></Relationships>
</file>

<file path=xl/worksheets/sheet1.xml><?xml version="1.0" encoding="utf-8"?>
<worksheet xmlns="http://schemas.openxmlformats.org/spreadsheetml/2006/main" xmlns:r="http://schemas.openxmlformats.org/officeDocument/2006/relationships">
  <dimension ref="A3:I31"/>
  <sheetViews>
    <sheetView workbookViewId="0" topLeftCell="A7">
      <selection activeCell="E27" sqref="E27"/>
    </sheetView>
  </sheetViews>
  <sheetFormatPr defaultColWidth="8.625" defaultRowHeight="14.25"/>
  <cols>
    <col min="1" max="1" width="21.625" style="0" customWidth="1"/>
    <col min="2" max="2" width="11.50390625" style="0" bestFit="1" customWidth="1"/>
    <col min="3" max="7" width="7.50390625" style="0" customWidth="1"/>
    <col min="8" max="8" width="7.50390625" style="0" bestFit="1" customWidth="1"/>
    <col min="9" max="9" width="8.50390625" style="0" bestFit="1" customWidth="1"/>
    <col min="10" max="10" width="8.50390625" style="0" customWidth="1"/>
    <col min="11" max="11" width="11.25390625" style="0" bestFit="1" customWidth="1"/>
    <col min="12" max="12" width="15.00390625" style="0" bestFit="1" customWidth="1"/>
    <col min="13" max="13" width="8.50390625" style="0" customWidth="1"/>
  </cols>
  <sheetData>
    <row r="3" spans="1:9" ht="15">
      <c r="A3" s="2" t="s">
        <v>0</v>
      </c>
      <c r="B3" s="78"/>
      <c r="C3" s="16" t="s">
        <v>1</v>
      </c>
      <c r="D3" s="78"/>
      <c r="E3" s="78"/>
      <c r="F3" s="78"/>
      <c r="G3" s="78"/>
      <c r="H3" s="78"/>
      <c r="I3" s="79"/>
    </row>
    <row r="4" spans="1:9" ht="15">
      <c r="A4" s="2" t="s">
        <v>2</v>
      </c>
      <c r="B4" s="2" t="s">
        <v>3</v>
      </c>
      <c r="C4" s="16" t="s">
        <v>4</v>
      </c>
      <c r="D4" s="17" t="s">
        <v>5</v>
      </c>
      <c r="E4" s="17" t="s">
        <v>6</v>
      </c>
      <c r="F4" s="17" t="s">
        <v>7</v>
      </c>
      <c r="G4" s="17" t="s">
        <v>8</v>
      </c>
      <c r="H4" s="17" t="s">
        <v>9</v>
      </c>
      <c r="I4" s="18" t="s">
        <v>10</v>
      </c>
    </row>
    <row r="5" spans="1:9" ht="15">
      <c r="A5" s="2" t="s">
        <v>11</v>
      </c>
      <c r="B5" s="16" t="s">
        <v>12</v>
      </c>
      <c r="C5" s="16"/>
      <c r="D5" s="17"/>
      <c r="E5" s="17"/>
      <c r="F5" s="17">
        <v>13</v>
      </c>
      <c r="G5" s="17"/>
      <c r="H5" s="17"/>
      <c r="I5" s="18">
        <v>13</v>
      </c>
    </row>
    <row r="6" spans="1:9" ht="15">
      <c r="A6" s="2" t="s">
        <v>13</v>
      </c>
      <c r="B6" s="16" t="s">
        <v>12</v>
      </c>
      <c r="C6" s="16"/>
      <c r="D6" s="17"/>
      <c r="E6" s="17">
        <v>0.3</v>
      </c>
      <c r="F6" s="17">
        <v>0.6</v>
      </c>
      <c r="G6" s="17"/>
      <c r="H6" s="17"/>
      <c r="I6" s="18">
        <v>0.8999999999999999</v>
      </c>
    </row>
    <row r="7" spans="1:9" ht="15">
      <c r="A7" s="2" t="s">
        <v>14</v>
      </c>
      <c r="B7" s="16" t="s">
        <v>12</v>
      </c>
      <c r="C7" s="16"/>
      <c r="D7" s="17">
        <v>0.8</v>
      </c>
      <c r="E7" s="17"/>
      <c r="F7" s="17"/>
      <c r="G7" s="17"/>
      <c r="H7" s="17"/>
      <c r="I7" s="18">
        <v>0.8</v>
      </c>
    </row>
    <row r="8" spans="1:9" ht="15">
      <c r="A8" s="2" t="s">
        <v>15</v>
      </c>
      <c r="B8" s="16" t="s">
        <v>12</v>
      </c>
      <c r="C8" s="16"/>
      <c r="D8" s="17"/>
      <c r="E8" s="17"/>
      <c r="F8" s="17"/>
      <c r="G8" s="17"/>
      <c r="H8" s="17"/>
      <c r="I8" s="18"/>
    </row>
    <row r="9" spans="1:9" ht="15">
      <c r="A9" s="2" t="s">
        <v>16</v>
      </c>
      <c r="B9" s="16" t="s">
        <v>12</v>
      </c>
      <c r="C9" s="16"/>
      <c r="D9" s="17"/>
      <c r="E9" s="17">
        <v>0.3</v>
      </c>
      <c r="F9" s="17">
        <v>0.5</v>
      </c>
      <c r="G9" s="17"/>
      <c r="H9" s="17"/>
      <c r="I9" s="18">
        <v>0.8</v>
      </c>
    </row>
    <row r="10" spans="1:9" ht="15">
      <c r="A10" s="2" t="s">
        <v>17</v>
      </c>
      <c r="B10" s="16" t="s">
        <v>12</v>
      </c>
      <c r="C10" s="16">
        <v>1.5</v>
      </c>
      <c r="D10" s="17"/>
      <c r="E10" s="17"/>
      <c r="F10" s="17">
        <v>1.5</v>
      </c>
      <c r="G10" s="17"/>
      <c r="H10" s="17"/>
      <c r="I10" s="18">
        <v>3</v>
      </c>
    </row>
    <row r="11" spans="1:9" ht="15">
      <c r="A11" s="2" t="s">
        <v>18</v>
      </c>
      <c r="B11" s="16" t="s">
        <v>19</v>
      </c>
      <c r="C11" s="16">
        <v>15</v>
      </c>
      <c r="D11" s="17"/>
      <c r="E11" s="17"/>
      <c r="F11" s="17"/>
      <c r="G11" s="17"/>
      <c r="H11" s="17"/>
      <c r="I11" s="18">
        <v>15</v>
      </c>
    </row>
    <row r="12" spans="1:9" ht="15">
      <c r="A12" s="26"/>
      <c r="B12" s="19" t="s">
        <v>12</v>
      </c>
      <c r="C12" s="19"/>
      <c r="D12" s="20">
        <v>0.3</v>
      </c>
      <c r="E12" s="20"/>
      <c r="F12" s="20"/>
      <c r="G12" s="20"/>
      <c r="H12" s="20"/>
      <c r="I12" s="21">
        <v>0.3</v>
      </c>
    </row>
    <row r="13" spans="1:9" ht="15">
      <c r="A13" s="2" t="s">
        <v>20</v>
      </c>
      <c r="B13" s="16" t="s">
        <v>12</v>
      </c>
      <c r="C13" s="16"/>
      <c r="D13" s="17">
        <v>0.5</v>
      </c>
      <c r="E13" s="17"/>
      <c r="F13" s="17"/>
      <c r="G13" s="17"/>
      <c r="H13" s="17"/>
      <c r="I13" s="18">
        <v>0.5</v>
      </c>
    </row>
    <row r="14" spans="1:9" ht="15">
      <c r="A14" s="2" t="s">
        <v>21</v>
      </c>
      <c r="B14" s="16" t="s">
        <v>12</v>
      </c>
      <c r="C14" s="16"/>
      <c r="D14" s="17"/>
      <c r="E14" s="17"/>
      <c r="F14" s="17"/>
      <c r="G14" s="17">
        <v>0.1</v>
      </c>
      <c r="H14" s="17"/>
      <c r="I14" s="18">
        <v>0.1</v>
      </c>
    </row>
    <row r="15" spans="1:9" ht="15">
      <c r="A15" s="2" t="s">
        <v>22</v>
      </c>
      <c r="B15" s="16" t="s">
        <v>12</v>
      </c>
      <c r="C15" s="16">
        <v>0.5</v>
      </c>
      <c r="D15" s="17"/>
      <c r="E15" s="17">
        <v>0.5</v>
      </c>
      <c r="F15" s="17"/>
      <c r="G15" s="17"/>
      <c r="H15" s="17"/>
      <c r="I15" s="18">
        <v>1</v>
      </c>
    </row>
    <row r="16" spans="1:9" ht="15">
      <c r="A16" s="2" t="s">
        <v>23</v>
      </c>
      <c r="B16" s="16" t="s">
        <v>12</v>
      </c>
      <c r="C16" s="16">
        <v>1.1</v>
      </c>
      <c r="D16" s="17"/>
      <c r="E16" s="17">
        <v>2.5</v>
      </c>
      <c r="F16" s="17">
        <v>1</v>
      </c>
      <c r="G16" s="17"/>
      <c r="H16" s="17"/>
      <c r="I16" s="18">
        <v>4.6</v>
      </c>
    </row>
    <row r="17" spans="1:9" ht="15">
      <c r="A17" s="2" t="s">
        <v>24</v>
      </c>
      <c r="B17" s="16" t="s">
        <v>12</v>
      </c>
      <c r="C17" s="16"/>
      <c r="D17" s="17">
        <v>0.5</v>
      </c>
      <c r="E17" s="17">
        <v>0.3</v>
      </c>
      <c r="F17" s="17"/>
      <c r="G17" s="17"/>
      <c r="H17" s="17"/>
      <c r="I17" s="18">
        <v>0.8</v>
      </c>
    </row>
    <row r="18" spans="1:9" ht="15">
      <c r="A18" s="2" t="s">
        <v>25</v>
      </c>
      <c r="B18" s="16" t="s">
        <v>12</v>
      </c>
      <c r="C18" s="16"/>
      <c r="D18" s="17"/>
      <c r="E18" s="17"/>
      <c r="F18" s="17">
        <v>0.5</v>
      </c>
      <c r="G18" s="17"/>
      <c r="H18" s="17"/>
      <c r="I18" s="18">
        <v>0.5</v>
      </c>
    </row>
    <row r="19" spans="1:9" ht="15">
      <c r="A19" s="2" t="s">
        <v>26</v>
      </c>
      <c r="B19" s="16" t="s">
        <v>12</v>
      </c>
      <c r="C19" s="16"/>
      <c r="D19" s="17">
        <v>1.4</v>
      </c>
      <c r="E19" s="17">
        <v>15.6</v>
      </c>
      <c r="F19" s="17">
        <v>4.3999999999999995</v>
      </c>
      <c r="G19" s="17"/>
      <c r="H19" s="17"/>
      <c r="I19" s="18">
        <v>21.4</v>
      </c>
    </row>
    <row r="20" spans="1:9" ht="15">
      <c r="A20" s="2" t="s">
        <v>27</v>
      </c>
      <c r="B20" s="16" t="s">
        <v>19</v>
      </c>
      <c r="C20" s="16"/>
      <c r="D20" s="17">
        <v>3</v>
      </c>
      <c r="E20" s="17"/>
      <c r="F20" s="17"/>
      <c r="G20" s="17"/>
      <c r="H20" s="17"/>
      <c r="I20" s="18">
        <v>3</v>
      </c>
    </row>
    <row r="21" spans="1:9" ht="15">
      <c r="A21" s="26"/>
      <c r="B21" s="19" t="s">
        <v>12</v>
      </c>
      <c r="C21" s="19"/>
      <c r="D21" s="20"/>
      <c r="E21" s="20"/>
      <c r="F21" s="20"/>
      <c r="G21" s="20">
        <v>10</v>
      </c>
      <c r="H21" s="20"/>
      <c r="I21" s="21">
        <v>10</v>
      </c>
    </row>
    <row r="22" spans="1:9" ht="15">
      <c r="A22" s="2" t="s">
        <v>28</v>
      </c>
      <c r="B22" s="16" t="s">
        <v>19</v>
      </c>
      <c r="C22" s="16"/>
      <c r="D22" s="17"/>
      <c r="E22" s="17"/>
      <c r="F22" s="17"/>
      <c r="G22" s="17">
        <v>20</v>
      </c>
      <c r="H22" s="17"/>
      <c r="I22" s="18">
        <v>20</v>
      </c>
    </row>
    <row r="23" spans="1:9" ht="15">
      <c r="A23" s="2" t="s">
        <v>29</v>
      </c>
      <c r="B23" s="16" t="s">
        <v>12</v>
      </c>
      <c r="C23" s="16"/>
      <c r="D23" s="17">
        <v>2</v>
      </c>
      <c r="E23" s="17"/>
      <c r="F23" s="17"/>
      <c r="G23" s="17"/>
      <c r="H23" s="17"/>
      <c r="I23" s="18">
        <v>2</v>
      </c>
    </row>
    <row r="24" spans="1:9" ht="15">
      <c r="A24" s="2" t="s">
        <v>30</v>
      </c>
      <c r="B24" s="16" t="s">
        <v>12</v>
      </c>
      <c r="C24" s="16"/>
      <c r="D24" s="17"/>
      <c r="E24" s="17"/>
      <c r="F24" s="17">
        <v>0.3</v>
      </c>
      <c r="G24" s="17"/>
      <c r="H24" s="17"/>
      <c r="I24" s="18">
        <v>0.3</v>
      </c>
    </row>
    <row r="25" spans="1:9" ht="15">
      <c r="A25" s="2" t="s">
        <v>31</v>
      </c>
      <c r="B25" s="16" t="s">
        <v>12</v>
      </c>
      <c r="C25" s="16">
        <v>1.5</v>
      </c>
      <c r="D25" s="17"/>
      <c r="E25" s="17">
        <v>0.3</v>
      </c>
      <c r="F25" s="17"/>
      <c r="G25" s="17"/>
      <c r="H25" s="17"/>
      <c r="I25" s="18">
        <v>1.8</v>
      </c>
    </row>
    <row r="26" spans="1:9" ht="15">
      <c r="A26" s="2" t="s">
        <v>32</v>
      </c>
      <c r="B26" s="16" t="s">
        <v>12</v>
      </c>
      <c r="C26" s="16">
        <v>0.2</v>
      </c>
      <c r="D26" s="17"/>
      <c r="E26" s="17"/>
      <c r="F26" s="17"/>
      <c r="G26" s="17"/>
      <c r="H26" s="17"/>
      <c r="I26" s="18">
        <v>0.2</v>
      </c>
    </row>
    <row r="27" spans="1:9" ht="15">
      <c r="A27" s="2" t="s">
        <v>33</v>
      </c>
      <c r="B27" s="16" t="s">
        <v>12</v>
      </c>
      <c r="C27" s="16">
        <v>0.5</v>
      </c>
      <c r="D27" s="17">
        <v>0.65</v>
      </c>
      <c r="E27" s="17"/>
      <c r="F27" s="17"/>
      <c r="G27" s="17">
        <v>2</v>
      </c>
      <c r="H27" s="17"/>
      <c r="I27" s="18">
        <v>3.15</v>
      </c>
    </row>
    <row r="28" spans="1:9" ht="15">
      <c r="A28" s="2" t="s">
        <v>34</v>
      </c>
      <c r="B28" s="16" t="s">
        <v>12</v>
      </c>
      <c r="C28" s="16">
        <v>1.7</v>
      </c>
      <c r="D28" s="17"/>
      <c r="E28" s="17"/>
      <c r="F28" s="17"/>
      <c r="G28" s="17"/>
      <c r="H28" s="17"/>
      <c r="I28" s="18">
        <v>1.7</v>
      </c>
    </row>
    <row r="29" spans="1:9" ht="15">
      <c r="A29" s="2" t="s">
        <v>35</v>
      </c>
      <c r="B29" s="16" t="s">
        <v>19</v>
      </c>
      <c r="C29" s="16"/>
      <c r="D29" s="17"/>
      <c r="E29" s="17"/>
      <c r="F29" s="17"/>
      <c r="G29" s="17"/>
      <c r="H29" s="17"/>
      <c r="I29" s="18"/>
    </row>
    <row r="30" spans="1:9" ht="15">
      <c r="A30" s="2" t="s">
        <v>36</v>
      </c>
      <c r="B30" s="16" t="s">
        <v>12</v>
      </c>
      <c r="C30" s="16"/>
      <c r="D30" s="17"/>
      <c r="E30" s="17"/>
      <c r="F30" s="17">
        <v>0.1</v>
      </c>
      <c r="G30" s="17">
        <v>0.5</v>
      </c>
      <c r="H30" s="17">
        <v>0.5</v>
      </c>
      <c r="I30" s="18">
        <v>1.1</v>
      </c>
    </row>
    <row r="31" spans="1:9" ht="15">
      <c r="A31" s="22" t="s">
        <v>10</v>
      </c>
      <c r="B31" s="27"/>
      <c r="C31" s="22">
        <v>22</v>
      </c>
      <c r="D31" s="23">
        <v>9.15</v>
      </c>
      <c r="E31" s="23">
        <v>19.8</v>
      </c>
      <c r="F31" s="23">
        <v>21.9</v>
      </c>
      <c r="G31" s="23">
        <v>32.6</v>
      </c>
      <c r="H31" s="23">
        <v>0.5</v>
      </c>
      <c r="I31" s="24">
        <v>105.94999999999999</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G72"/>
  <sheetViews>
    <sheetView tabSelected="1" workbookViewId="0" topLeftCell="A1">
      <selection activeCell="A1" sqref="A1:G1"/>
    </sheetView>
  </sheetViews>
  <sheetFormatPr defaultColWidth="8.625" defaultRowHeight="14.25"/>
  <cols>
    <col min="1" max="1" width="5.00390625" style="31" customWidth="1"/>
    <col min="2" max="2" width="12.25390625" style="31" customWidth="1"/>
    <col min="3" max="3" width="63.875" style="32" customWidth="1"/>
    <col min="4" max="4" width="30.125" style="33" customWidth="1"/>
    <col min="5" max="5" width="19.875" style="33" customWidth="1"/>
    <col min="6" max="6" width="13.75390625" style="33" customWidth="1"/>
    <col min="7" max="7" width="11.375" style="33" customWidth="1"/>
    <col min="8" max="16384" width="8.625" style="34" customWidth="1"/>
  </cols>
  <sheetData>
    <row r="1" spans="1:7" ht="25.5" customHeight="1">
      <c r="A1" s="35" t="s">
        <v>37</v>
      </c>
      <c r="B1" s="36"/>
      <c r="C1" s="37"/>
      <c r="D1" s="37"/>
      <c r="E1" s="37"/>
      <c r="F1" s="37"/>
      <c r="G1" s="37"/>
    </row>
    <row r="2" spans="1:7" s="1" customFormat="1" ht="29.25" customHeight="1">
      <c r="A2" s="38" t="e">
        <f>-C7</f>
        <v>#VALUE!</v>
      </c>
      <c r="B2" s="38" t="s">
        <v>38</v>
      </c>
      <c r="C2" s="39" t="s">
        <v>39</v>
      </c>
      <c r="D2" s="40" t="s">
        <v>40</v>
      </c>
      <c r="E2" s="40" t="s">
        <v>41</v>
      </c>
      <c r="F2" s="40" t="s">
        <v>42</v>
      </c>
      <c r="G2" s="40" t="s">
        <v>43</v>
      </c>
    </row>
    <row r="3" spans="1:7" s="1" customFormat="1" ht="29.25" customHeight="1">
      <c r="A3" s="41">
        <v>1</v>
      </c>
      <c r="B3" s="42" t="s">
        <v>44</v>
      </c>
      <c r="C3" s="43" t="s">
        <v>45</v>
      </c>
      <c r="D3" s="44" t="s">
        <v>46</v>
      </c>
      <c r="E3" s="44" t="s">
        <v>47</v>
      </c>
      <c r="F3" s="44" t="s">
        <v>28</v>
      </c>
      <c r="G3" s="44">
        <v>20</v>
      </c>
    </row>
    <row r="4" spans="1:7" s="1" customFormat="1" ht="29.25" customHeight="1">
      <c r="A4" s="41">
        <v>2</v>
      </c>
      <c r="B4" s="42"/>
      <c r="C4" s="43" t="s">
        <v>48</v>
      </c>
      <c r="D4" s="44" t="s">
        <v>46</v>
      </c>
      <c r="E4" s="44" t="s">
        <v>49</v>
      </c>
      <c r="F4" s="44" t="s">
        <v>18</v>
      </c>
      <c r="G4" s="44">
        <v>20</v>
      </c>
    </row>
    <row r="5" spans="1:7" s="1" customFormat="1" ht="29.25" customHeight="1">
      <c r="A5" s="41">
        <v>3</v>
      </c>
      <c r="B5" s="45"/>
      <c r="C5" s="43" t="s">
        <v>50</v>
      </c>
      <c r="D5" s="44" t="s">
        <v>46</v>
      </c>
      <c r="E5" s="44" t="s">
        <v>51</v>
      </c>
      <c r="F5" s="44" t="s">
        <v>52</v>
      </c>
      <c r="G5" s="44">
        <v>20</v>
      </c>
    </row>
    <row r="6" spans="1:7" s="1" customFormat="1" ht="29.25" customHeight="1">
      <c r="A6" s="41">
        <v>4</v>
      </c>
      <c r="B6" s="45"/>
      <c r="C6" s="43" t="s">
        <v>53</v>
      </c>
      <c r="D6" s="44" t="s">
        <v>46</v>
      </c>
      <c r="E6" s="44" t="s">
        <v>54</v>
      </c>
      <c r="F6" s="44" t="s">
        <v>55</v>
      </c>
      <c r="G6" s="44">
        <v>20</v>
      </c>
    </row>
    <row r="7" spans="1:7" s="1" customFormat="1" ht="29.25" customHeight="1">
      <c r="A7" s="41">
        <v>5</v>
      </c>
      <c r="B7" s="45"/>
      <c r="C7" s="46" t="s">
        <v>56</v>
      </c>
      <c r="D7" s="47" t="s">
        <v>57</v>
      </c>
      <c r="E7" s="47" t="s">
        <v>58</v>
      </c>
      <c r="F7" s="47" t="s">
        <v>27</v>
      </c>
      <c r="G7" s="47">
        <v>35</v>
      </c>
    </row>
    <row r="8" spans="1:7" s="1" customFormat="1" ht="29.25" customHeight="1">
      <c r="A8" s="41">
        <v>6</v>
      </c>
      <c r="B8" s="45"/>
      <c r="C8" s="46" t="s">
        <v>59</v>
      </c>
      <c r="D8" s="47" t="s">
        <v>60</v>
      </c>
      <c r="E8" s="47" t="s">
        <v>61</v>
      </c>
      <c r="F8" s="47" t="s">
        <v>62</v>
      </c>
      <c r="G8" s="47">
        <v>20</v>
      </c>
    </row>
    <row r="9" spans="1:7" s="1" customFormat="1" ht="29.25" customHeight="1">
      <c r="A9" s="41">
        <v>7</v>
      </c>
      <c r="B9" s="42" t="s">
        <v>63</v>
      </c>
      <c r="C9" s="43" t="s">
        <v>64</v>
      </c>
      <c r="D9" s="48" t="s">
        <v>65</v>
      </c>
      <c r="E9" s="48" t="s">
        <v>66</v>
      </c>
      <c r="F9" s="44" t="s">
        <v>27</v>
      </c>
      <c r="G9" s="44">
        <v>10</v>
      </c>
    </row>
    <row r="10" spans="1:7" s="1" customFormat="1" ht="29.25" customHeight="1">
      <c r="A10" s="41">
        <v>8</v>
      </c>
      <c r="B10" s="45"/>
      <c r="C10" s="43" t="s">
        <v>67</v>
      </c>
      <c r="D10" s="48" t="s">
        <v>68</v>
      </c>
      <c r="E10" s="48" t="s">
        <v>69</v>
      </c>
      <c r="F10" s="44" t="s">
        <v>26</v>
      </c>
      <c r="G10" s="44">
        <v>8</v>
      </c>
    </row>
    <row r="11" spans="1:7" s="1" customFormat="1" ht="29.25" customHeight="1">
      <c r="A11" s="41">
        <v>9</v>
      </c>
      <c r="B11" s="45"/>
      <c r="C11" s="43" t="s">
        <v>70</v>
      </c>
      <c r="D11" s="49" t="s">
        <v>71</v>
      </c>
      <c r="E11" s="48" t="s">
        <v>72</v>
      </c>
      <c r="F11" s="44" t="s">
        <v>11</v>
      </c>
      <c r="G11" s="44">
        <v>40</v>
      </c>
    </row>
    <row r="12" spans="1:7" s="1" customFormat="1" ht="54" customHeight="1">
      <c r="A12" s="41">
        <v>10</v>
      </c>
      <c r="B12" s="45"/>
      <c r="C12" s="43" t="s">
        <v>73</v>
      </c>
      <c r="D12" s="49" t="s">
        <v>74</v>
      </c>
      <c r="E12" s="48" t="s">
        <v>75</v>
      </c>
      <c r="F12" s="44" t="s">
        <v>11</v>
      </c>
      <c r="G12" s="44">
        <v>3</v>
      </c>
    </row>
    <row r="13" spans="1:7" s="1" customFormat="1" ht="29.25" customHeight="1">
      <c r="A13" s="41">
        <v>11</v>
      </c>
      <c r="B13" s="45"/>
      <c r="C13" s="50" t="s">
        <v>76</v>
      </c>
      <c r="D13" s="51" t="s">
        <v>77</v>
      </c>
      <c r="E13" s="48" t="s">
        <v>78</v>
      </c>
      <c r="F13" s="48" t="s">
        <v>79</v>
      </c>
      <c r="G13" s="44">
        <v>3</v>
      </c>
    </row>
    <row r="14" spans="1:7" s="1" customFormat="1" ht="29.25" customHeight="1">
      <c r="A14" s="41">
        <v>12</v>
      </c>
      <c r="B14" s="45"/>
      <c r="C14" s="52" t="s">
        <v>80</v>
      </c>
      <c r="D14" s="51" t="s">
        <v>77</v>
      </c>
      <c r="E14" s="51" t="s">
        <v>78</v>
      </c>
      <c r="F14" s="44" t="s">
        <v>17</v>
      </c>
      <c r="G14" s="48">
        <v>3</v>
      </c>
    </row>
    <row r="15" spans="1:7" s="1" customFormat="1" ht="29.25" customHeight="1">
      <c r="A15" s="41">
        <v>13</v>
      </c>
      <c r="B15" s="45"/>
      <c r="C15" s="52" t="s">
        <v>81</v>
      </c>
      <c r="D15" s="51" t="s">
        <v>77</v>
      </c>
      <c r="E15" s="51" t="s">
        <v>78</v>
      </c>
      <c r="F15" s="44" t="s">
        <v>20</v>
      </c>
      <c r="G15" s="48">
        <v>3</v>
      </c>
    </row>
    <row r="16" spans="1:7" s="1" customFormat="1" ht="29.25" customHeight="1">
      <c r="A16" s="41">
        <v>14</v>
      </c>
      <c r="B16" s="45"/>
      <c r="C16" s="52" t="s">
        <v>82</v>
      </c>
      <c r="D16" s="51" t="s">
        <v>77</v>
      </c>
      <c r="E16" s="51" t="s">
        <v>78</v>
      </c>
      <c r="F16" s="44" t="s">
        <v>31</v>
      </c>
      <c r="G16" s="48">
        <v>3</v>
      </c>
    </row>
    <row r="17" spans="1:7" s="1" customFormat="1" ht="29.25" customHeight="1">
      <c r="A17" s="41">
        <v>15</v>
      </c>
      <c r="B17" s="45"/>
      <c r="C17" s="52" t="s">
        <v>83</v>
      </c>
      <c r="D17" s="51" t="s">
        <v>77</v>
      </c>
      <c r="E17" s="51" t="s">
        <v>84</v>
      </c>
      <c r="F17" s="44" t="s">
        <v>34</v>
      </c>
      <c r="G17" s="48">
        <v>3</v>
      </c>
    </row>
    <row r="18" spans="1:7" s="1" customFormat="1" ht="29.25" customHeight="1">
      <c r="A18" s="41">
        <v>16</v>
      </c>
      <c r="B18" s="45"/>
      <c r="C18" s="52" t="s">
        <v>85</v>
      </c>
      <c r="D18" s="51" t="s">
        <v>77</v>
      </c>
      <c r="E18" s="51" t="s">
        <v>84</v>
      </c>
      <c r="F18" s="44" t="s">
        <v>27</v>
      </c>
      <c r="G18" s="48">
        <v>3</v>
      </c>
    </row>
    <row r="19" spans="1:7" s="1" customFormat="1" ht="29.25" customHeight="1">
      <c r="A19" s="41">
        <v>17</v>
      </c>
      <c r="B19" s="45"/>
      <c r="C19" s="53" t="s">
        <v>86</v>
      </c>
      <c r="D19" s="54" t="s">
        <v>77</v>
      </c>
      <c r="E19" s="51" t="s">
        <v>87</v>
      </c>
      <c r="F19" s="44" t="s">
        <v>79</v>
      </c>
      <c r="G19" s="44">
        <v>3</v>
      </c>
    </row>
    <row r="20" spans="1:7" s="1" customFormat="1" ht="29.25" customHeight="1">
      <c r="A20" s="41">
        <v>18</v>
      </c>
      <c r="B20" s="45"/>
      <c r="C20" s="53" t="s">
        <v>88</v>
      </c>
      <c r="D20" s="54" t="s">
        <v>77</v>
      </c>
      <c r="E20" s="51" t="s">
        <v>87</v>
      </c>
      <c r="F20" s="44" t="s">
        <v>89</v>
      </c>
      <c r="G20" s="44">
        <v>3</v>
      </c>
    </row>
    <row r="21" spans="1:7" s="1" customFormat="1" ht="29.25" customHeight="1">
      <c r="A21" s="41">
        <v>19</v>
      </c>
      <c r="B21" s="45"/>
      <c r="C21" s="53" t="s">
        <v>90</v>
      </c>
      <c r="D21" s="54" t="s">
        <v>77</v>
      </c>
      <c r="E21" s="51" t="s">
        <v>87</v>
      </c>
      <c r="F21" s="44" t="s">
        <v>22</v>
      </c>
      <c r="G21" s="44">
        <v>3</v>
      </c>
    </row>
    <row r="22" spans="1:7" s="1" customFormat="1" ht="29.25" customHeight="1">
      <c r="A22" s="41">
        <v>20</v>
      </c>
      <c r="B22" s="45"/>
      <c r="C22" s="53" t="s">
        <v>91</v>
      </c>
      <c r="D22" s="54" t="s">
        <v>77</v>
      </c>
      <c r="E22" s="51" t="s">
        <v>87</v>
      </c>
      <c r="F22" s="44" t="s">
        <v>92</v>
      </c>
      <c r="G22" s="44">
        <v>3</v>
      </c>
    </row>
    <row r="23" spans="1:7" s="1" customFormat="1" ht="29.25" customHeight="1">
      <c r="A23" s="41">
        <v>21</v>
      </c>
      <c r="B23" s="45"/>
      <c r="C23" s="53" t="s">
        <v>93</v>
      </c>
      <c r="D23" s="54" t="s">
        <v>77</v>
      </c>
      <c r="E23" s="51" t="s">
        <v>87</v>
      </c>
      <c r="F23" s="44" t="s">
        <v>25</v>
      </c>
      <c r="G23" s="44">
        <v>3</v>
      </c>
    </row>
    <row r="24" spans="1:7" s="1" customFormat="1" ht="29.25" customHeight="1">
      <c r="A24" s="41">
        <v>22</v>
      </c>
      <c r="B24" s="45"/>
      <c r="C24" s="53" t="s">
        <v>94</v>
      </c>
      <c r="D24" s="54" t="s">
        <v>77</v>
      </c>
      <c r="E24" s="51" t="s">
        <v>87</v>
      </c>
      <c r="F24" s="44" t="s">
        <v>32</v>
      </c>
      <c r="G24" s="44">
        <v>3</v>
      </c>
    </row>
    <row r="25" spans="1:7" s="1" customFormat="1" ht="29.25" customHeight="1">
      <c r="A25" s="41">
        <v>23</v>
      </c>
      <c r="B25" s="45"/>
      <c r="C25" s="53" t="s">
        <v>95</v>
      </c>
      <c r="D25" s="54" t="s">
        <v>77</v>
      </c>
      <c r="E25" s="51" t="s">
        <v>87</v>
      </c>
      <c r="F25" s="44" t="s">
        <v>33</v>
      </c>
      <c r="G25" s="44">
        <v>3</v>
      </c>
    </row>
    <row r="26" spans="1:7" s="1" customFormat="1" ht="29.25" customHeight="1">
      <c r="A26" s="41">
        <v>24</v>
      </c>
      <c r="B26" s="45"/>
      <c r="C26" s="53" t="s">
        <v>96</v>
      </c>
      <c r="D26" s="54" t="s">
        <v>77</v>
      </c>
      <c r="E26" s="51" t="s">
        <v>87</v>
      </c>
      <c r="F26" s="44" t="s">
        <v>97</v>
      </c>
      <c r="G26" s="44">
        <v>3</v>
      </c>
    </row>
    <row r="27" spans="1:7" s="1" customFormat="1" ht="29.25" customHeight="1">
      <c r="A27" s="41">
        <v>25</v>
      </c>
      <c r="B27" s="45"/>
      <c r="C27" s="53" t="s">
        <v>98</v>
      </c>
      <c r="D27" s="54" t="s">
        <v>99</v>
      </c>
      <c r="E27" s="51" t="s">
        <v>87</v>
      </c>
      <c r="F27" s="44" t="s">
        <v>79</v>
      </c>
      <c r="G27" s="44">
        <v>2</v>
      </c>
    </row>
    <row r="28" spans="1:7" s="1" customFormat="1" ht="29.25" customHeight="1">
      <c r="A28" s="41">
        <v>26</v>
      </c>
      <c r="B28" s="45"/>
      <c r="C28" s="53" t="s">
        <v>100</v>
      </c>
      <c r="D28" s="44" t="s">
        <v>101</v>
      </c>
      <c r="E28" s="44" t="s">
        <v>102</v>
      </c>
      <c r="F28" s="44" t="s">
        <v>103</v>
      </c>
      <c r="G28" s="44">
        <v>4</v>
      </c>
    </row>
    <row r="29" spans="1:7" s="1" customFormat="1" ht="29.25" customHeight="1">
      <c r="A29" s="41">
        <v>27</v>
      </c>
      <c r="B29" s="45"/>
      <c r="C29" s="46" t="s">
        <v>104</v>
      </c>
      <c r="D29" s="47" t="s">
        <v>105</v>
      </c>
      <c r="E29" s="47" t="s">
        <v>106</v>
      </c>
      <c r="F29" s="47" t="s">
        <v>34</v>
      </c>
      <c r="G29" s="47">
        <v>6</v>
      </c>
    </row>
    <row r="30" spans="1:7" s="1" customFormat="1" ht="29.25" customHeight="1">
      <c r="A30" s="41">
        <v>28</v>
      </c>
      <c r="B30" s="45"/>
      <c r="C30" s="55" t="s">
        <v>107</v>
      </c>
      <c r="D30" s="56" t="s">
        <v>108</v>
      </c>
      <c r="E30" s="56">
        <v>2020.11</v>
      </c>
      <c r="F30" s="56" t="s">
        <v>13</v>
      </c>
      <c r="G30" s="56">
        <v>5</v>
      </c>
    </row>
    <row r="31" spans="1:7" s="1" customFormat="1" ht="29.25" customHeight="1">
      <c r="A31" s="41">
        <v>29</v>
      </c>
      <c r="B31" s="45"/>
      <c r="C31" s="55" t="s">
        <v>109</v>
      </c>
      <c r="D31" s="56" t="s">
        <v>77</v>
      </c>
      <c r="E31" s="56">
        <v>2020.11</v>
      </c>
      <c r="F31" s="56" t="s">
        <v>26</v>
      </c>
      <c r="G31" s="56">
        <v>3</v>
      </c>
    </row>
    <row r="32" spans="1:7" s="1" customFormat="1" ht="29.25" customHeight="1">
      <c r="A32" s="41">
        <v>30</v>
      </c>
      <c r="B32" s="45"/>
      <c r="C32" s="55" t="s">
        <v>110</v>
      </c>
      <c r="D32" s="47" t="s">
        <v>111</v>
      </c>
      <c r="E32" s="56">
        <v>2020.11</v>
      </c>
      <c r="F32" s="56" t="s">
        <v>27</v>
      </c>
      <c r="G32" s="57">
        <v>2</v>
      </c>
    </row>
    <row r="33" spans="1:7" s="1" customFormat="1" ht="29.25" customHeight="1">
      <c r="A33" s="41">
        <v>31</v>
      </c>
      <c r="B33" s="45"/>
      <c r="C33" s="55" t="s">
        <v>112</v>
      </c>
      <c r="D33" s="47" t="s">
        <v>111</v>
      </c>
      <c r="E33" s="56">
        <v>2020.11</v>
      </c>
      <c r="F33" s="56" t="s">
        <v>13</v>
      </c>
      <c r="G33" s="57">
        <v>2</v>
      </c>
    </row>
    <row r="34" spans="1:7" s="1" customFormat="1" ht="29.25" customHeight="1">
      <c r="A34" s="41">
        <v>32</v>
      </c>
      <c r="B34" s="45"/>
      <c r="C34" s="58" t="s">
        <v>113</v>
      </c>
      <c r="D34" s="44"/>
      <c r="E34" s="44" t="s">
        <v>114</v>
      </c>
      <c r="F34" s="44"/>
      <c r="G34" s="59">
        <v>50</v>
      </c>
    </row>
    <row r="35" spans="1:7" ht="33" customHeight="1">
      <c r="A35" s="41">
        <v>33</v>
      </c>
      <c r="B35" s="60"/>
      <c r="C35" s="58" t="s">
        <v>115</v>
      </c>
      <c r="D35" s="54" t="s">
        <v>116</v>
      </c>
      <c r="E35" s="44" t="s">
        <v>117</v>
      </c>
      <c r="F35" s="44" t="s">
        <v>11</v>
      </c>
      <c r="G35" s="44">
        <v>16</v>
      </c>
    </row>
    <row r="36" spans="1:7" ht="29.25" customHeight="1">
      <c r="A36" s="41">
        <v>34</v>
      </c>
      <c r="B36" s="45"/>
      <c r="C36" s="58" t="s">
        <v>118</v>
      </c>
      <c r="D36" s="48" t="s">
        <v>119</v>
      </c>
      <c r="E36" s="44" t="s">
        <v>120</v>
      </c>
      <c r="F36" s="44" t="s">
        <v>27</v>
      </c>
      <c r="G36" s="44">
        <v>3</v>
      </c>
    </row>
    <row r="37" spans="1:7" ht="29.25" customHeight="1">
      <c r="A37" s="41">
        <v>35</v>
      </c>
      <c r="B37" s="60"/>
      <c r="C37" s="53" t="s">
        <v>121</v>
      </c>
      <c r="D37" s="51" t="s">
        <v>122</v>
      </c>
      <c r="E37" s="51" t="s">
        <v>123</v>
      </c>
      <c r="F37" s="44" t="s">
        <v>34</v>
      </c>
      <c r="G37" s="48">
        <v>0.3</v>
      </c>
    </row>
    <row r="38" spans="1:7" ht="29.25" customHeight="1">
      <c r="A38" s="41">
        <v>36</v>
      </c>
      <c r="B38" s="60"/>
      <c r="C38" s="53" t="s">
        <v>124</v>
      </c>
      <c r="D38" s="44" t="s">
        <v>125</v>
      </c>
      <c r="E38" s="51" t="s">
        <v>126</v>
      </c>
      <c r="F38" s="44" t="s">
        <v>24</v>
      </c>
      <c r="G38" s="61">
        <v>0.5</v>
      </c>
    </row>
    <row r="39" spans="1:7" ht="29.25" customHeight="1">
      <c r="A39" s="41">
        <v>37</v>
      </c>
      <c r="B39" s="60"/>
      <c r="C39" s="53" t="s">
        <v>127</v>
      </c>
      <c r="D39" s="44" t="s">
        <v>125</v>
      </c>
      <c r="E39" s="51" t="s">
        <v>126</v>
      </c>
      <c r="F39" s="44" t="s">
        <v>16</v>
      </c>
      <c r="G39" s="61">
        <v>0.5</v>
      </c>
    </row>
    <row r="40" spans="1:7" s="28" customFormat="1" ht="29.25" customHeight="1">
      <c r="A40" s="41">
        <v>38</v>
      </c>
      <c r="B40" s="45"/>
      <c r="C40" s="62" t="s">
        <v>128</v>
      </c>
      <c r="D40" s="63" t="s">
        <v>125</v>
      </c>
      <c r="E40" s="56" t="s">
        <v>129</v>
      </c>
      <c r="F40" s="56" t="s">
        <v>130</v>
      </c>
      <c r="G40" s="56">
        <v>0.5</v>
      </c>
    </row>
    <row r="41" spans="1:7" s="1" customFormat="1" ht="29.25" customHeight="1">
      <c r="A41" s="41">
        <v>39</v>
      </c>
      <c r="B41" s="45"/>
      <c r="C41" s="53" t="s">
        <v>131</v>
      </c>
      <c r="D41" s="44" t="s">
        <v>132</v>
      </c>
      <c r="E41" s="44" t="s">
        <v>133</v>
      </c>
      <c r="F41" s="44" t="s">
        <v>16</v>
      </c>
      <c r="G41" s="44">
        <v>1</v>
      </c>
    </row>
    <row r="42" spans="1:7" s="1" customFormat="1" ht="29.25" customHeight="1">
      <c r="A42" s="41">
        <v>40</v>
      </c>
      <c r="B42" s="45"/>
      <c r="C42" s="53" t="s">
        <v>134</v>
      </c>
      <c r="D42" s="44" t="s">
        <v>132</v>
      </c>
      <c r="E42" s="44" t="s">
        <v>133</v>
      </c>
      <c r="F42" s="44" t="s">
        <v>135</v>
      </c>
      <c r="G42" s="44">
        <v>1</v>
      </c>
    </row>
    <row r="43" spans="1:7" s="1" customFormat="1" ht="29.25" customHeight="1">
      <c r="A43" s="41">
        <v>41</v>
      </c>
      <c r="B43" s="45"/>
      <c r="C43" s="53" t="s">
        <v>136</v>
      </c>
      <c r="D43" s="44" t="s">
        <v>132</v>
      </c>
      <c r="E43" s="44" t="s">
        <v>133</v>
      </c>
      <c r="F43" s="44" t="s">
        <v>137</v>
      </c>
      <c r="G43" s="44">
        <v>1</v>
      </c>
    </row>
    <row r="44" spans="1:7" s="29" customFormat="1" ht="29.25" customHeight="1">
      <c r="A44" s="41">
        <v>42</v>
      </c>
      <c r="B44" s="45"/>
      <c r="C44" s="64" t="s">
        <v>138</v>
      </c>
      <c r="D44" s="65" t="s">
        <v>122</v>
      </c>
      <c r="E44" s="65" t="s">
        <v>139</v>
      </c>
      <c r="F44" s="65" t="s">
        <v>27</v>
      </c>
      <c r="G44" s="66">
        <v>0.5</v>
      </c>
    </row>
    <row r="45" spans="1:7" s="29" customFormat="1" ht="29.25" customHeight="1">
      <c r="A45" s="41">
        <v>43</v>
      </c>
      <c r="B45" s="45"/>
      <c r="C45" s="67" t="s">
        <v>140</v>
      </c>
      <c r="D45" s="61" t="s">
        <v>122</v>
      </c>
      <c r="E45" s="51" t="s">
        <v>139</v>
      </c>
      <c r="F45" s="51" t="s">
        <v>26</v>
      </c>
      <c r="G45" s="44">
        <v>0.3</v>
      </c>
    </row>
    <row r="46" spans="1:7" s="29" customFormat="1" ht="29.25" customHeight="1">
      <c r="A46" s="41">
        <v>44</v>
      </c>
      <c r="B46" s="45"/>
      <c r="C46" s="68" t="s">
        <v>141</v>
      </c>
      <c r="D46" s="63" t="s">
        <v>122</v>
      </c>
      <c r="E46" s="56" t="s">
        <v>139</v>
      </c>
      <c r="F46" s="56" t="s">
        <v>34</v>
      </c>
      <c r="G46" s="66">
        <v>0.3</v>
      </c>
    </row>
    <row r="47" spans="1:7" s="29" customFormat="1" ht="29.25" customHeight="1">
      <c r="A47" s="41">
        <v>45</v>
      </c>
      <c r="B47" s="45"/>
      <c r="C47" s="55" t="s">
        <v>142</v>
      </c>
      <c r="D47" s="56" t="s">
        <v>132</v>
      </c>
      <c r="E47" s="56">
        <v>2020.11</v>
      </c>
      <c r="F47" s="56" t="s">
        <v>143</v>
      </c>
      <c r="G47" s="56">
        <v>1</v>
      </c>
    </row>
    <row r="48" spans="1:7" s="29" customFormat="1" ht="29.25" customHeight="1">
      <c r="A48" s="41">
        <v>46</v>
      </c>
      <c r="B48" s="45"/>
      <c r="C48" s="55" t="s">
        <v>144</v>
      </c>
      <c r="D48" s="56" t="s">
        <v>145</v>
      </c>
      <c r="E48" s="56">
        <v>2020.11</v>
      </c>
      <c r="F48" s="56" t="s">
        <v>16</v>
      </c>
      <c r="G48" s="56">
        <v>0.5</v>
      </c>
    </row>
    <row r="49" spans="1:7" s="29" customFormat="1" ht="29.25" customHeight="1">
      <c r="A49" s="41">
        <v>47</v>
      </c>
      <c r="B49" s="45"/>
      <c r="C49" s="55" t="s">
        <v>146</v>
      </c>
      <c r="D49" s="65" t="s">
        <v>122</v>
      </c>
      <c r="E49" s="69" t="s">
        <v>147</v>
      </c>
      <c r="F49" s="56" t="s">
        <v>27</v>
      </c>
      <c r="G49" s="57">
        <v>0.5</v>
      </c>
    </row>
    <row r="50" spans="1:7" s="29" customFormat="1" ht="29.25" customHeight="1">
      <c r="A50" s="41">
        <v>48</v>
      </c>
      <c r="B50" s="45"/>
      <c r="C50" s="55" t="s">
        <v>148</v>
      </c>
      <c r="D50" s="65" t="s">
        <v>122</v>
      </c>
      <c r="E50" s="69" t="s">
        <v>147</v>
      </c>
      <c r="F50" s="56" t="s">
        <v>92</v>
      </c>
      <c r="G50" s="57">
        <v>0.5</v>
      </c>
    </row>
    <row r="51" spans="1:7" s="29" customFormat="1" ht="29.25" customHeight="1">
      <c r="A51" s="41">
        <v>49</v>
      </c>
      <c r="B51" s="45"/>
      <c r="C51" s="55" t="s">
        <v>149</v>
      </c>
      <c r="D51" s="65" t="s">
        <v>122</v>
      </c>
      <c r="E51" s="69" t="s">
        <v>147</v>
      </c>
      <c r="F51" s="56" t="s">
        <v>26</v>
      </c>
      <c r="G51" s="57">
        <v>0.5</v>
      </c>
    </row>
    <row r="52" spans="1:7" s="29" customFormat="1" ht="29.25" customHeight="1">
      <c r="A52" s="41">
        <v>50</v>
      </c>
      <c r="B52" s="45"/>
      <c r="C52" s="46" t="s">
        <v>150</v>
      </c>
      <c r="D52" s="47"/>
      <c r="E52" s="56" t="s">
        <v>151</v>
      </c>
      <c r="F52" s="47" t="s">
        <v>22</v>
      </c>
      <c r="G52" s="57">
        <v>5</v>
      </c>
    </row>
    <row r="53" spans="1:7" s="29" customFormat="1" ht="29.25" customHeight="1">
      <c r="A53" s="41">
        <v>51</v>
      </c>
      <c r="B53" s="45"/>
      <c r="C53" s="46" t="s">
        <v>152</v>
      </c>
      <c r="D53" s="47"/>
      <c r="E53" s="56" t="s">
        <v>153</v>
      </c>
      <c r="F53" s="47" t="s">
        <v>22</v>
      </c>
      <c r="G53" s="57">
        <v>3</v>
      </c>
    </row>
    <row r="54" spans="1:7" ht="29.25" customHeight="1">
      <c r="A54" s="41">
        <v>52</v>
      </c>
      <c r="B54" s="70" t="s">
        <v>154</v>
      </c>
      <c r="C54" s="58" t="s">
        <v>155</v>
      </c>
      <c r="D54" s="51" t="s">
        <v>156</v>
      </c>
      <c r="E54" s="44" t="s">
        <v>157</v>
      </c>
      <c r="F54" s="54" t="s">
        <v>158</v>
      </c>
      <c r="G54" s="61">
        <v>0.6</v>
      </c>
    </row>
    <row r="55" spans="1:7" ht="29.25" customHeight="1">
      <c r="A55" s="41">
        <v>53</v>
      </c>
      <c r="B55" s="60"/>
      <c r="C55" s="71" t="s">
        <v>159</v>
      </c>
      <c r="D55" s="44" t="s">
        <v>156</v>
      </c>
      <c r="E55" s="72" t="s">
        <v>157</v>
      </c>
      <c r="F55" s="44" t="s">
        <v>21</v>
      </c>
      <c r="G55" s="59">
        <v>0.6</v>
      </c>
    </row>
    <row r="56" spans="1:7" ht="29.25" customHeight="1">
      <c r="A56" s="41">
        <v>54</v>
      </c>
      <c r="B56" s="60"/>
      <c r="C56" s="53" t="s">
        <v>160</v>
      </c>
      <c r="D56" s="51" t="s">
        <v>161</v>
      </c>
      <c r="E56" s="51" t="s">
        <v>162</v>
      </c>
      <c r="F56" s="44" t="s">
        <v>163</v>
      </c>
      <c r="G56" s="48">
        <v>0</v>
      </c>
    </row>
    <row r="57" spans="1:7" ht="29.25" customHeight="1">
      <c r="A57" s="41">
        <v>55</v>
      </c>
      <c r="B57" s="60"/>
      <c r="C57" s="53" t="s">
        <v>164</v>
      </c>
      <c r="D57" s="54" t="s">
        <v>156</v>
      </c>
      <c r="E57" s="51" t="s">
        <v>165</v>
      </c>
      <c r="F57" s="44" t="s">
        <v>52</v>
      </c>
      <c r="G57" s="44">
        <v>0.6</v>
      </c>
    </row>
    <row r="58" spans="1:7" ht="29.25" customHeight="1">
      <c r="A58" s="41">
        <v>56</v>
      </c>
      <c r="B58" s="60"/>
      <c r="C58" s="71" t="s">
        <v>166</v>
      </c>
      <c r="D58" s="44" t="s">
        <v>161</v>
      </c>
      <c r="E58" s="72" t="s">
        <v>129</v>
      </c>
      <c r="F58" s="72" t="s">
        <v>30</v>
      </c>
      <c r="G58" s="61">
        <v>0</v>
      </c>
    </row>
    <row r="59" spans="1:7" ht="29.25" customHeight="1">
      <c r="A59" s="41">
        <v>57</v>
      </c>
      <c r="B59" s="73"/>
      <c r="C59" s="62" t="s">
        <v>167</v>
      </c>
      <c r="D59" s="74" t="s">
        <v>168</v>
      </c>
      <c r="E59" s="75" t="s">
        <v>58</v>
      </c>
      <c r="F59" s="75" t="s">
        <v>52</v>
      </c>
      <c r="G59" s="57">
        <v>0.5</v>
      </c>
    </row>
    <row r="60" spans="1:7" ht="29.25" customHeight="1">
      <c r="A60" s="41">
        <v>58</v>
      </c>
      <c r="B60" s="76" t="s">
        <v>169</v>
      </c>
      <c r="C60" s="58" t="s">
        <v>170</v>
      </c>
      <c r="D60" s="54" t="s">
        <v>171</v>
      </c>
      <c r="E60" s="44" t="s">
        <v>172</v>
      </c>
      <c r="F60" s="44" t="s">
        <v>11</v>
      </c>
      <c r="G60" s="44">
        <v>10</v>
      </c>
    </row>
    <row r="61" spans="1:7" s="30" customFormat="1" ht="29.25" customHeight="1">
      <c r="A61" s="41">
        <v>59</v>
      </c>
      <c r="B61" s="76"/>
      <c r="C61" s="58" t="s">
        <v>173</v>
      </c>
      <c r="D61" s="54" t="s">
        <v>174</v>
      </c>
      <c r="E61" s="51" t="s">
        <v>157</v>
      </c>
      <c r="F61" s="44" t="s">
        <v>27</v>
      </c>
      <c r="G61" s="44">
        <v>5</v>
      </c>
    </row>
    <row r="62" spans="1:7" ht="29.25" customHeight="1">
      <c r="A62" s="41">
        <v>60</v>
      </c>
      <c r="B62" s="76"/>
      <c r="C62" s="53" t="s">
        <v>175</v>
      </c>
      <c r="D62" s="51" t="s">
        <v>176</v>
      </c>
      <c r="E62" s="51" t="s">
        <v>177</v>
      </c>
      <c r="F62" s="44" t="s">
        <v>163</v>
      </c>
      <c r="G62" s="48">
        <v>2</v>
      </c>
    </row>
    <row r="63" spans="1:7" ht="29.25" customHeight="1">
      <c r="A63" s="41">
        <v>61</v>
      </c>
      <c r="B63" s="76"/>
      <c r="C63" s="53" t="s">
        <v>178</v>
      </c>
      <c r="D63" s="54" t="s">
        <v>179</v>
      </c>
      <c r="E63" s="51" t="s">
        <v>180</v>
      </c>
      <c r="F63" s="44" t="s">
        <v>23</v>
      </c>
      <c r="G63" s="44">
        <v>3</v>
      </c>
    </row>
    <row r="64" spans="1:7" ht="29.25" customHeight="1">
      <c r="A64" s="41">
        <v>62</v>
      </c>
      <c r="B64" s="76"/>
      <c r="C64" s="58" t="s">
        <v>181</v>
      </c>
      <c r="D64" s="51" t="s">
        <v>182</v>
      </c>
      <c r="E64" s="44" t="s">
        <v>183</v>
      </c>
      <c r="F64" s="54" t="s">
        <v>158</v>
      </c>
      <c r="G64" s="61">
        <v>3</v>
      </c>
    </row>
    <row r="65" spans="1:7" ht="27.75" customHeight="1">
      <c r="A65" s="41">
        <v>63</v>
      </c>
      <c r="B65" s="76"/>
      <c r="C65" s="53" t="s">
        <v>184</v>
      </c>
      <c r="D65" s="54" t="s">
        <v>179</v>
      </c>
      <c r="E65" s="51" t="s">
        <v>180</v>
      </c>
      <c r="F65" s="44" t="s">
        <v>22</v>
      </c>
      <c r="G65" s="44">
        <v>3</v>
      </c>
    </row>
    <row r="66" spans="1:7" ht="29.25" customHeight="1">
      <c r="A66" s="41">
        <v>64</v>
      </c>
      <c r="B66" s="76"/>
      <c r="C66" s="53" t="s">
        <v>185</v>
      </c>
      <c r="D66" s="54" t="s">
        <v>182</v>
      </c>
      <c r="E66" s="51" t="s">
        <v>180</v>
      </c>
      <c r="F66" s="44" t="s">
        <v>52</v>
      </c>
      <c r="G66" s="44">
        <v>3</v>
      </c>
    </row>
    <row r="67" spans="1:7" ht="29.25" customHeight="1">
      <c r="A67" s="41">
        <v>65</v>
      </c>
      <c r="B67" s="76"/>
      <c r="C67" s="53" t="s">
        <v>186</v>
      </c>
      <c r="D67" s="54" t="s">
        <v>187</v>
      </c>
      <c r="E67" s="51" t="s">
        <v>188</v>
      </c>
      <c r="F67" s="44" t="s">
        <v>11</v>
      </c>
      <c r="G67" s="44">
        <v>2</v>
      </c>
    </row>
    <row r="68" spans="1:7" ht="29.25" customHeight="1">
      <c r="A68" s="41">
        <v>66</v>
      </c>
      <c r="B68" s="76"/>
      <c r="C68" s="77" t="s">
        <v>189</v>
      </c>
      <c r="D68" s="75" t="s">
        <v>190</v>
      </c>
      <c r="E68" s="75">
        <v>2020</v>
      </c>
      <c r="F68" s="75" t="s">
        <v>11</v>
      </c>
      <c r="G68" s="75">
        <v>10</v>
      </c>
    </row>
    <row r="69" spans="1:7" ht="29.25" customHeight="1">
      <c r="A69" s="41">
        <v>67</v>
      </c>
      <c r="B69" s="76"/>
      <c r="C69" s="77" t="s">
        <v>191</v>
      </c>
      <c r="D69" s="75" t="s">
        <v>192</v>
      </c>
      <c r="E69" s="75">
        <v>2020</v>
      </c>
      <c r="F69" s="75" t="s">
        <v>22</v>
      </c>
      <c r="G69" s="75">
        <v>2</v>
      </c>
    </row>
    <row r="70" spans="1:7" ht="29.25" customHeight="1">
      <c r="A70" s="41">
        <v>68</v>
      </c>
      <c r="B70" s="76"/>
      <c r="C70" s="77" t="s">
        <v>193</v>
      </c>
      <c r="D70" s="75" t="s">
        <v>194</v>
      </c>
      <c r="E70" s="75">
        <v>2020</v>
      </c>
      <c r="F70" s="75" t="s">
        <v>29</v>
      </c>
      <c r="G70" s="75">
        <v>2</v>
      </c>
    </row>
    <row r="71" spans="1:7" ht="29.25" customHeight="1">
      <c r="A71" s="41">
        <v>69</v>
      </c>
      <c r="B71" s="76"/>
      <c r="C71" s="77" t="s">
        <v>193</v>
      </c>
      <c r="D71" s="75" t="s">
        <v>194</v>
      </c>
      <c r="E71" s="75">
        <v>2020</v>
      </c>
      <c r="F71" s="75" t="s">
        <v>32</v>
      </c>
      <c r="G71" s="75">
        <v>2</v>
      </c>
    </row>
    <row r="72" spans="1:7" ht="29.25" customHeight="1">
      <c r="A72" s="41">
        <v>70</v>
      </c>
      <c r="B72" s="76"/>
      <c r="C72" s="77" t="s">
        <v>195</v>
      </c>
      <c r="D72" s="75" t="s">
        <v>196</v>
      </c>
      <c r="E72" s="75">
        <v>2020</v>
      </c>
      <c r="F72" s="75" t="s">
        <v>33</v>
      </c>
      <c r="G72" s="75">
        <v>5</v>
      </c>
    </row>
  </sheetData>
  <sheetProtection/>
  <mergeCells count="6">
    <mergeCell ref="A1:G1"/>
    <mergeCell ref="B3:B8"/>
    <mergeCell ref="B9:B34"/>
    <mergeCell ref="B35:B53"/>
    <mergeCell ref="B54:B59"/>
    <mergeCell ref="B60:B72"/>
  </mergeCells>
  <printOptions/>
  <pageMargins left="0.3937007874015748" right="0.3937007874015748" top="0.9842519685039371" bottom="0.9842519685039371" header="0.5118110236220472" footer="0.5118110236220472"/>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C1:K49"/>
  <sheetViews>
    <sheetView workbookViewId="0" topLeftCell="A1">
      <selection activeCell="K16" sqref="K16"/>
    </sheetView>
  </sheetViews>
  <sheetFormatPr defaultColWidth="8.625" defaultRowHeight="14.25"/>
  <sheetData>
    <row r="1" ht="15">
      <c r="C1" s="1" t="s">
        <v>197</v>
      </c>
    </row>
    <row r="2" spans="3:6" ht="15">
      <c r="C2" s="2" t="s">
        <v>1</v>
      </c>
      <c r="D2" s="2" t="s">
        <v>19</v>
      </c>
      <c r="E2" s="3" t="s">
        <v>12</v>
      </c>
      <c r="F2" s="4" t="s">
        <v>10</v>
      </c>
    </row>
    <row r="3" spans="3:6" ht="15">
      <c r="C3" s="2" t="s">
        <v>4</v>
      </c>
      <c r="D3" s="5">
        <v>2</v>
      </c>
      <c r="E3" s="6">
        <v>12</v>
      </c>
      <c r="F3" s="7">
        <v>14</v>
      </c>
    </row>
    <row r="4" spans="3:6" ht="15">
      <c r="C4" s="8" t="s">
        <v>5</v>
      </c>
      <c r="D4" s="9">
        <v>1</v>
      </c>
      <c r="E4" s="10">
        <v>12</v>
      </c>
      <c r="F4" s="11">
        <v>13</v>
      </c>
    </row>
    <row r="5" spans="3:6" ht="15">
      <c r="C5" s="8" t="s">
        <v>6</v>
      </c>
      <c r="D5" s="9"/>
      <c r="E5" s="10">
        <v>11</v>
      </c>
      <c r="F5" s="11">
        <v>11</v>
      </c>
    </row>
    <row r="6" spans="3:6" ht="15">
      <c r="C6" s="8" t="s">
        <v>7</v>
      </c>
      <c r="D6" s="9"/>
      <c r="E6" s="10">
        <v>15</v>
      </c>
      <c r="F6" s="11">
        <v>15</v>
      </c>
    </row>
    <row r="7" spans="3:6" ht="15">
      <c r="C7" s="8" t="s">
        <v>8</v>
      </c>
      <c r="D7" s="9">
        <v>1</v>
      </c>
      <c r="E7" s="10">
        <v>4</v>
      </c>
      <c r="F7" s="11">
        <v>5</v>
      </c>
    </row>
    <row r="8" spans="3:6" ht="15">
      <c r="C8" s="8" t="s">
        <v>9</v>
      </c>
      <c r="D8" s="9"/>
      <c r="E8" s="10">
        <v>1</v>
      </c>
      <c r="F8" s="11">
        <v>1</v>
      </c>
    </row>
    <row r="9" spans="3:6" ht="15">
      <c r="C9" s="12" t="s">
        <v>10</v>
      </c>
      <c r="D9" s="13">
        <v>4</v>
      </c>
      <c r="E9" s="14">
        <v>55</v>
      </c>
      <c r="F9" s="15">
        <v>59</v>
      </c>
    </row>
    <row r="11" spans="3:4" ht="15">
      <c r="C11" s="1" t="s">
        <v>198</v>
      </c>
      <c r="D11" s="1"/>
    </row>
    <row r="12" spans="3:6" ht="15">
      <c r="C12" s="16" t="s">
        <v>1</v>
      </c>
      <c r="D12" s="16" t="s">
        <v>19</v>
      </c>
      <c r="E12" s="17" t="s">
        <v>12</v>
      </c>
      <c r="F12" s="18" t="s">
        <v>10</v>
      </c>
    </row>
    <row r="13" spans="3:6" ht="15">
      <c r="C13" s="16" t="s">
        <v>4</v>
      </c>
      <c r="D13" s="16">
        <v>15</v>
      </c>
      <c r="E13" s="17">
        <v>7</v>
      </c>
      <c r="F13" s="18">
        <v>22</v>
      </c>
    </row>
    <row r="14" spans="3:6" ht="15">
      <c r="C14" s="19" t="s">
        <v>5</v>
      </c>
      <c r="D14" s="19">
        <v>18</v>
      </c>
      <c r="E14" s="20">
        <v>6.05</v>
      </c>
      <c r="F14" s="21">
        <v>24.05</v>
      </c>
    </row>
    <row r="15" spans="3:6" ht="15">
      <c r="C15" s="19" t="s">
        <v>6</v>
      </c>
      <c r="D15" s="19"/>
      <c r="E15" s="20">
        <v>19.8</v>
      </c>
      <c r="F15" s="21">
        <v>19.8</v>
      </c>
    </row>
    <row r="16" spans="3:6" ht="15">
      <c r="C16" s="19" t="s">
        <v>7</v>
      </c>
      <c r="D16" s="19"/>
      <c r="E16" s="20">
        <v>21.800000000000004</v>
      </c>
      <c r="F16" s="21">
        <v>21.800000000000004</v>
      </c>
    </row>
    <row r="17" spans="3:6" ht="15">
      <c r="C17" s="19" t="s">
        <v>8</v>
      </c>
      <c r="D17" s="19">
        <v>20</v>
      </c>
      <c r="E17" s="20">
        <v>12.6</v>
      </c>
      <c r="F17" s="21">
        <v>32.6</v>
      </c>
    </row>
    <row r="18" spans="3:6" ht="15">
      <c r="C18" s="19" t="s">
        <v>9</v>
      </c>
      <c r="D18" s="19"/>
      <c r="E18" s="20">
        <v>0.5</v>
      </c>
      <c r="F18" s="21">
        <v>0.5</v>
      </c>
    </row>
    <row r="19" spans="3:6" ht="15">
      <c r="C19" s="22" t="s">
        <v>10</v>
      </c>
      <c r="D19" s="22">
        <v>53</v>
      </c>
      <c r="E19" s="23">
        <v>67.75</v>
      </c>
      <c r="F19" s="24">
        <v>120.75</v>
      </c>
    </row>
    <row r="21" spans="3:11" ht="15">
      <c r="C21" s="25" t="s">
        <v>199</v>
      </c>
      <c r="D21" s="25"/>
      <c r="E21" s="25"/>
      <c r="F21" s="25"/>
      <c r="G21" s="25"/>
      <c r="H21" s="25"/>
      <c r="I21" s="25"/>
      <c r="J21" s="25"/>
      <c r="K21" s="25"/>
    </row>
    <row r="22" spans="3:11" ht="15">
      <c r="C22" s="2" t="s">
        <v>2</v>
      </c>
      <c r="D22" s="2" t="s">
        <v>3</v>
      </c>
      <c r="E22" s="16" t="s">
        <v>4</v>
      </c>
      <c r="F22" s="17" t="s">
        <v>5</v>
      </c>
      <c r="G22" s="17" t="s">
        <v>6</v>
      </c>
      <c r="H22" s="17" t="s">
        <v>7</v>
      </c>
      <c r="I22" s="17" t="s">
        <v>8</v>
      </c>
      <c r="J22" s="17" t="s">
        <v>9</v>
      </c>
      <c r="K22" s="18" t="s">
        <v>10</v>
      </c>
    </row>
    <row r="23" spans="3:11" ht="15">
      <c r="C23" s="2" t="s">
        <v>11</v>
      </c>
      <c r="D23" s="16" t="s">
        <v>12</v>
      </c>
      <c r="E23" s="16"/>
      <c r="F23" s="17"/>
      <c r="G23" s="17"/>
      <c r="H23" s="17">
        <v>13</v>
      </c>
      <c r="I23" s="17"/>
      <c r="J23" s="17"/>
      <c r="K23" s="18">
        <v>13</v>
      </c>
    </row>
    <row r="24" spans="3:11" ht="15">
      <c r="C24" s="2" t="s">
        <v>13</v>
      </c>
      <c r="D24" s="16" t="s">
        <v>12</v>
      </c>
      <c r="E24" s="16"/>
      <c r="F24" s="17"/>
      <c r="G24" s="17">
        <v>0.3</v>
      </c>
      <c r="H24" s="17">
        <v>0.6</v>
      </c>
      <c r="I24" s="17"/>
      <c r="J24" s="17"/>
      <c r="K24" s="18">
        <v>0.8999999999999999</v>
      </c>
    </row>
    <row r="25" spans="3:11" ht="15">
      <c r="C25" s="2" t="s">
        <v>14</v>
      </c>
      <c r="D25" s="16" t="s">
        <v>12</v>
      </c>
      <c r="E25" s="16"/>
      <c r="F25" s="17">
        <v>0.8</v>
      </c>
      <c r="G25" s="17"/>
      <c r="H25" s="17"/>
      <c r="I25" s="17"/>
      <c r="J25" s="17"/>
      <c r="K25" s="18">
        <v>0.8</v>
      </c>
    </row>
    <row r="26" spans="3:11" ht="15">
      <c r="C26" s="2" t="s">
        <v>15</v>
      </c>
      <c r="D26" s="16" t="s">
        <v>12</v>
      </c>
      <c r="E26" s="16"/>
      <c r="F26" s="17"/>
      <c r="G26" s="17"/>
      <c r="H26" s="17"/>
      <c r="I26" s="17"/>
      <c r="J26" s="17"/>
      <c r="K26" s="18"/>
    </row>
    <row r="27" spans="3:11" ht="15">
      <c r="C27" s="2" t="s">
        <v>16</v>
      </c>
      <c r="D27" s="16" t="s">
        <v>12</v>
      </c>
      <c r="E27" s="16"/>
      <c r="F27" s="17"/>
      <c r="G27" s="17">
        <v>0.3</v>
      </c>
      <c r="H27" s="17">
        <v>0.5</v>
      </c>
      <c r="I27" s="17"/>
      <c r="J27" s="17"/>
      <c r="K27" s="18">
        <v>0.8</v>
      </c>
    </row>
    <row r="28" spans="3:11" ht="15">
      <c r="C28" s="2" t="s">
        <v>17</v>
      </c>
      <c r="D28" s="16" t="s">
        <v>12</v>
      </c>
      <c r="E28" s="16">
        <v>1.5</v>
      </c>
      <c r="F28" s="17"/>
      <c r="G28" s="17"/>
      <c r="H28" s="17">
        <v>1.5</v>
      </c>
      <c r="I28" s="17"/>
      <c r="J28" s="17"/>
      <c r="K28" s="18">
        <v>3</v>
      </c>
    </row>
    <row r="29" spans="3:11" ht="15">
      <c r="C29" s="2" t="s">
        <v>18</v>
      </c>
      <c r="D29" s="16" t="s">
        <v>19</v>
      </c>
      <c r="E29" s="16">
        <v>15</v>
      </c>
      <c r="F29" s="17"/>
      <c r="G29" s="17"/>
      <c r="H29" s="17"/>
      <c r="I29" s="17"/>
      <c r="J29" s="17"/>
      <c r="K29" s="18">
        <v>15</v>
      </c>
    </row>
    <row r="30" spans="3:11" ht="15">
      <c r="C30" s="26"/>
      <c r="D30" s="19" t="s">
        <v>12</v>
      </c>
      <c r="E30" s="19"/>
      <c r="F30" s="20">
        <v>0.3</v>
      </c>
      <c r="G30" s="20"/>
      <c r="H30" s="20"/>
      <c r="I30" s="20"/>
      <c r="J30" s="20"/>
      <c r="K30" s="21">
        <v>0.3</v>
      </c>
    </row>
    <row r="31" spans="3:11" ht="15">
      <c r="C31" s="2" t="s">
        <v>20</v>
      </c>
      <c r="D31" s="16" t="s">
        <v>12</v>
      </c>
      <c r="E31" s="16"/>
      <c r="F31" s="17">
        <v>0.5</v>
      </c>
      <c r="G31" s="17"/>
      <c r="H31" s="17"/>
      <c r="I31" s="17"/>
      <c r="J31" s="17"/>
      <c r="K31" s="18">
        <v>0.5</v>
      </c>
    </row>
    <row r="32" spans="3:11" ht="15">
      <c r="C32" s="2" t="s">
        <v>21</v>
      </c>
      <c r="D32" s="16" t="s">
        <v>12</v>
      </c>
      <c r="E32" s="16"/>
      <c r="F32" s="17"/>
      <c r="G32" s="17"/>
      <c r="H32" s="17"/>
      <c r="I32" s="17">
        <v>0.1</v>
      </c>
      <c r="J32" s="17"/>
      <c r="K32" s="18">
        <v>0.1</v>
      </c>
    </row>
    <row r="33" spans="3:11" ht="15">
      <c r="C33" s="2" t="s">
        <v>22</v>
      </c>
      <c r="D33" s="16" t="s">
        <v>12</v>
      </c>
      <c r="E33" s="16">
        <v>0.5</v>
      </c>
      <c r="F33" s="17"/>
      <c r="G33" s="17">
        <v>0.5</v>
      </c>
      <c r="H33" s="17"/>
      <c r="I33" s="17"/>
      <c r="J33" s="17"/>
      <c r="K33" s="18">
        <v>1</v>
      </c>
    </row>
    <row r="34" spans="3:11" ht="15">
      <c r="C34" s="2" t="s">
        <v>23</v>
      </c>
      <c r="D34" s="16" t="s">
        <v>12</v>
      </c>
      <c r="E34" s="16">
        <v>1.1</v>
      </c>
      <c r="F34" s="17"/>
      <c r="G34" s="17">
        <v>2.5</v>
      </c>
      <c r="H34" s="17">
        <v>1</v>
      </c>
      <c r="I34" s="17"/>
      <c r="J34" s="17"/>
      <c r="K34" s="18">
        <v>4.6</v>
      </c>
    </row>
    <row r="35" spans="3:11" ht="15">
      <c r="C35" s="2" t="s">
        <v>24</v>
      </c>
      <c r="D35" s="16" t="s">
        <v>12</v>
      </c>
      <c r="E35" s="16"/>
      <c r="F35" s="17">
        <v>0.5</v>
      </c>
      <c r="G35" s="17">
        <v>0.3</v>
      </c>
      <c r="H35" s="17"/>
      <c r="I35" s="17"/>
      <c r="J35" s="17"/>
      <c r="K35" s="18">
        <v>0.8</v>
      </c>
    </row>
    <row r="36" spans="3:11" ht="15">
      <c r="C36" s="2" t="s">
        <v>25</v>
      </c>
      <c r="D36" s="16" t="s">
        <v>12</v>
      </c>
      <c r="E36" s="16"/>
      <c r="F36" s="17"/>
      <c r="G36" s="17"/>
      <c r="H36" s="17">
        <v>0.5</v>
      </c>
      <c r="I36" s="17"/>
      <c r="J36" s="17"/>
      <c r="K36" s="18">
        <v>0.5</v>
      </c>
    </row>
    <row r="37" spans="3:11" ht="15">
      <c r="C37" s="2" t="s">
        <v>26</v>
      </c>
      <c r="D37" s="16" t="s">
        <v>12</v>
      </c>
      <c r="E37" s="16"/>
      <c r="F37" s="17">
        <v>1.3</v>
      </c>
      <c r="G37" s="17">
        <v>15.6</v>
      </c>
      <c r="H37" s="17">
        <v>4.3</v>
      </c>
      <c r="I37" s="17"/>
      <c r="J37" s="17"/>
      <c r="K37" s="18">
        <v>21.2</v>
      </c>
    </row>
    <row r="38" spans="3:11" ht="15">
      <c r="C38" s="2" t="s">
        <v>27</v>
      </c>
      <c r="D38" s="16" t="s">
        <v>19</v>
      </c>
      <c r="E38" s="16"/>
      <c r="F38" s="17">
        <v>18</v>
      </c>
      <c r="G38" s="17"/>
      <c r="H38" s="17"/>
      <c r="I38" s="17"/>
      <c r="J38" s="17"/>
      <c r="K38" s="18">
        <v>18</v>
      </c>
    </row>
    <row r="39" spans="3:11" ht="15">
      <c r="C39" s="26"/>
      <c r="D39" s="19" t="s">
        <v>12</v>
      </c>
      <c r="E39" s="19"/>
      <c r="F39" s="20"/>
      <c r="G39" s="20"/>
      <c r="H39" s="20"/>
      <c r="I39" s="20">
        <v>10</v>
      </c>
      <c r="J39" s="20"/>
      <c r="K39" s="21">
        <v>10</v>
      </c>
    </row>
    <row r="40" spans="3:11" ht="15">
      <c r="C40" s="2" t="s">
        <v>28</v>
      </c>
      <c r="D40" s="16" t="s">
        <v>19</v>
      </c>
      <c r="E40" s="16"/>
      <c r="F40" s="17"/>
      <c r="G40" s="17"/>
      <c r="H40" s="17"/>
      <c r="I40" s="17">
        <v>20</v>
      </c>
      <c r="J40" s="17"/>
      <c r="K40" s="18">
        <v>20</v>
      </c>
    </row>
    <row r="41" spans="3:11" ht="15">
      <c r="C41" s="2" t="s">
        <v>29</v>
      </c>
      <c r="D41" s="16" t="s">
        <v>12</v>
      </c>
      <c r="E41" s="16"/>
      <c r="F41" s="17">
        <v>2</v>
      </c>
      <c r="G41" s="17"/>
      <c r="H41" s="17"/>
      <c r="I41" s="17"/>
      <c r="J41" s="17"/>
      <c r="K41" s="18">
        <v>2</v>
      </c>
    </row>
    <row r="42" spans="3:11" ht="15">
      <c r="C42" s="2" t="s">
        <v>30</v>
      </c>
      <c r="D42" s="16" t="s">
        <v>12</v>
      </c>
      <c r="E42" s="16"/>
      <c r="F42" s="17"/>
      <c r="G42" s="17"/>
      <c r="H42" s="17">
        <v>0.3</v>
      </c>
      <c r="I42" s="17"/>
      <c r="J42" s="17"/>
      <c r="K42" s="18">
        <v>0.3</v>
      </c>
    </row>
    <row r="43" spans="3:11" ht="15">
      <c r="C43" s="2" t="s">
        <v>31</v>
      </c>
      <c r="D43" s="16" t="s">
        <v>12</v>
      </c>
      <c r="E43" s="16">
        <v>1.5</v>
      </c>
      <c r="F43" s="17"/>
      <c r="G43" s="17">
        <v>0.3</v>
      </c>
      <c r="H43" s="17"/>
      <c r="I43" s="17"/>
      <c r="J43" s="17"/>
      <c r="K43" s="18">
        <v>1.8</v>
      </c>
    </row>
    <row r="44" spans="3:11" ht="15">
      <c r="C44" s="2" t="s">
        <v>32</v>
      </c>
      <c r="D44" s="16" t="s">
        <v>12</v>
      </c>
      <c r="E44" s="16">
        <v>0.2</v>
      </c>
      <c r="F44" s="17"/>
      <c r="G44" s="17"/>
      <c r="H44" s="17"/>
      <c r="I44" s="17"/>
      <c r="J44" s="17"/>
      <c r="K44" s="18">
        <v>0.2</v>
      </c>
    </row>
    <row r="45" spans="3:11" ht="15">
      <c r="C45" s="2" t="s">
        <v>33</v>
      </c>
      <c r="D45" s="16" t="s">
        <v>12</v>
      </c>
      <c r="E45" s="16">
        <v>0.5</v>
      </c>
      <c r="F45" s="17">
        <v>0.65</v>
      </c>
      <c r="G45" s="17"/>
      <c r="H45" s="17"/>
      <c r="I45" s="17">
        <v>2</v>
      </c>
      <c r="J45" s="17"/>
      <c r="K45" s="18">
        <v>3.15</v>
      </c>
    </row>
    <row r="46" spans="3:11" ht="15">
      <c r="C46" s="2" t="s">
        <v>34</v>
      </c>
      <c r="D46" s="16" t="s">
        <v>12</v>
      </c>
      <c r="E46" s="16">
        <v>1.7</v>
      </c>
      <c r="F46" s="17"/>
      <c r="G46" s="17"/>
      <c r="H46" s="17"/>
      <c r="I46" s="17"/>
      <c r="J46" s="17"/>
      <c r="K46" s="18">
        <v>1.7</v>
      </c>
    </row>
    <row r="47" spans="3:11" ht="15">
      <c r="C47" s="2" t="s">
        <v>35</v>
      </c>
      <c r="D47" s="16" t="s">
        <v>19</v>
      </c>
      <c r="E47" s="16"/>
      <c r="F47" s="17"/>
      <c r="G47" s="17"/>
      <c r="H47" s="17"/>
      <c r="I47" s="17"/>
      <c r="J47" s="17"/>
      <c r="K47" s="18"/>
    </row>
    <row r="48" spans="3:11" ht="15">
      <c r="C48" s="2" t="s">
        <v>36</v>
      </c>
      <c r="D48" s="16" t="s">
        <v>12</v>
      </c>
      <c r="E48" s="16"/>
      <c r="F48" s="17"/>
      <c r="G48" s="17"/>
      <c r="H48" s="17">
        <v>0.1</v>
      </c>
      <c r="I48" s="17">
        <v>0.5</v>
      </c>
      <c r="J48" s="17">
        <v>0.5</v>
      </c>
      <c r="K48" s="18">
        <v>1.1</v>
      </c>
    </row>
    <row r="49" spans="3:11" ht="15">
      <c r="C49" s="22" t="s">
        <v>10</v>
      </c>
      <c r="D49" s="27"/>
      <c r="E49" s="22">
        <v>22</v>
      </c>
      <c r="F49" s="23">
        <v>24.049999999999997</v>
      </c>
      <c r="G49" s="23">
        <v>19.8</v>
      </c>
      <c r="H49" s="23">
        <v>21.800000000000004</v>
      </c>
      <c r="I49" s="23">
        <v>32.6</v>
      </c>
      <c r="J49" s="23">
        <v>0.5</v>
      </c>
      <c r="K49" s="24">
        <v>120.75</v>
      </c>
    </row>
  </sheetData>
  <sheetProtection/>
  <mergeCells count="1">
    <mergeCell ref="C21:K21"/>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念*夕夏</cp:lastModifiedBy>
  <cp:lastPrinted>2016-07-27T15:25:21Z</cp:lastPrinted>
  <dcterms:created xsi:type="dcterms:W3CDTF">2010-10-11T08:14:11Z</dcterms:created>
  <dcterms:modified xsi:type="dcterms:W3CDTF">2021-08-31T03:00:16Z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2052-11.1.0.10000</vt:lpwstr>
  </property>
  <property fmtid="{D5CDD505-2E9C-101B-9397-08002B2CF9AE}" pid="4" name="I">
    <vt:lpwstr>31BF0A20C3AB4172808C7D3F54CE3603</vt:lpwstr>
  </property>
</Properties>
</file>